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1355" windowHeight="4950" activeTab="0"/>
  </bookViews>
  <sheets>
    <sheet name="ф1баланс" sheetId="1" r:id="rId1"/>
    <sheet name="ф2 отчет о приб и убытк" sheetId="2" r:id="rId2"/>
    <sheet name="ф3 движ денег" sheetId="3" r:id="rId3"/>
    <sheet name="ф4капитал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'[2]Hidden'!$A$40,'[2]Hidden'!$A$41,'[2]Hidden'!$A$42,'[2]Hidden'!$A$43,'[2]Hidden'!$A$44,'[2]Hidden'!$A$3:$A$38</definedName>
    <definedName name="ByOrder" localSheetId="2">'[3]Hidden'!$A$41,'[3]Hidden'!$A$42,'[3]Hidden'!$A$43,'[3]Hidden'!$A$3:$A$37</definedName>
    <definedName name="ByOrder">'[1]Hidden'!$A$40,'[1]Hidden'!$A$41,'[1]Hidden'!$A$42,'[1]Hidden'!$A$43,'[1]Hidden'!$A$44,'[1]Hidden'!$A$3:$A$38</definedName>
    <definedName name="Diff62" localSheetId="1">'[3]Hidden'!$P$2</definedName>
    <definedName name="Diff62">'[3]Hidden'!$P$2</definedName>
    <definedName name="EndKv" localSheetId="1">'[3]Hidden'!$I$19</definedName>
    <definedName name="EndKv">'[3]Hidden'!$I$19</definedName>
    <definedName name="EndPrevKv" localSheetId="1">'[3]Hidden'!$I$31</definedName>
    <definedName name="EndPrevKv">'[3]Hidden'!$I$31</definedName>
    <definedName name="FieldColumn" localSheetId="1">'[3]Hidden'!$T$2</definedName>
    <definedName name="FieldColumn">'[3]Hidden'!$T$2</definedName>
    <definedName name="FieldColumn1" localSheetId="1">'[3]Hidden'!$Z$2</definedName>
    <definedName name="FieldColumn1">'[3]Hidden'!$Z$2</definedName>
    <definedName name="FilAbbr_Add" localSheetId="1">'[2]Hidden'!$E$40,'[2]Hidden'!$E$41,'[2]Hidden'!$E$42,'[2]Hidden'!$E$43,'[2]Hidden'!$E$44,'[2]Hidden'!$E$3:$E$38</definedName>
    <definedName name="FilAbbr_Add">'[1]Hidden'!$E$40,'[1]Hidden'!$E$41,'[1]Hidden'!$E$42,'[1]Hidden'!$E$43,'[1]Hidden'!$E$44,'[1]Hidden'!$E$3:$E$38</definedName>
    <definedName name="FilAbbr_Full" localSheetId="1">'[2]Hidden'!$E$40,'[2]Hidden'!$E$41,'[2]Hidden'!$E$42,'[2]Hidden'!$E$43,'[2]Hidden'!$E$44,'[2]Hidden'!$E$3:$E$38</definedName>
    <definedName name="FilAbbr_Full">'[1]Hidden'!$E$40,'[1]Hidden'!$E$41,'[1]Hidden'!$E$42,'[1]Hidden'!$E$43,'[1]Hidden'!$E$44,'[1]Hidden'!$E$3:$E$38</definedName>
    <definedName name="Filial_add" localSheetId="1">'[2]Hidden'!$A$40,'[2]Hidden'!$A$41,'[2]Hidden'!$A$42,'[2]Hidden'!$A$43,'[2]Hidden'!$A$44,'[2]Hidden'!$A$3:$A$38</definedName>
    <definedName name="Filial_add">'[1]Hidden'!$A$40,'[1]Hidden'!$A$41,'[1]Hidden'!$A$42,'[1]Hidden'!$A$43,'[1]Hidden'!$A$44,'[1]Hidden'!$A$3:$A$38</definedName>
    <definedName name="Filial_Full" localSheetId="1">'[2]Hidden'!$A$40,'[2]Hidden'!$A$41,'[2]Hidden'!$A$42,'[2]Hidden'!$A$43,'[2]Hidden'!$A$44,'[2]Hidden'!$A$3:$A$38</definedName>
    <definedName name="Filial_Full">'[1]Hidden'!$A$40,'[1]Hidden'!$A$41,'[1]Hidden'!$A$42,'[1]Hidden'!$A$43,'[1]Hidden'!$A$44,'[1]Hidden'!$A$3:$A$38</definedName>
    <definedName name="GenitiveCase" localSheetId="1">'[1]Hidden'!$I$2:$I$13</definedName>
    <definedName name="GenitiveCase" localSheetId="2">'[3]Hidden'!$I$2:$I$13</definedName>
    <definedName name="GenitiveCase">'[1]Hidden'!$I$2:$I$13</definedName>
    <definedName name="gfhjkm" localSheetId="2">'[4]hiddenА'!$H$15</definedName>
    <definedName name="gfhjkm" localSheetId="3">'[4]hiddenА'!$H$15</definedName>
    <definedName name="gfhjkm">#REF!</definedName>
    <definedName name="Group" localSheetId="1">'[3]Hidden'!$A$3:$A$28</definedName>
    <definedName name="Group">'[3]Hidden'!$A$3:$A$28</definedName>
    <definedName name="HalfYear" localSheetId="1">'[3]Hidden'!$I$24</definedName>
    <definedName name="HalfYear">'[3]Hidden'!$I$24</definedName>
    <definedName name="iFilial" localSheetId="1">'[1]Hidden'!$C$3</definedName>
    <definedName name="iFilial" localSheetId="2">'[3]Hidden'!$C$3</definedName>
    <definedName name="iFilial">'[1]Hidden'!$C$3</definedName>
    <definedName name="iVPODR" localSheetId="1">'[3]Hidden'!$C$4</definedName>
    <definedName name="iVPODR">'[3]Hidden'!$C$4</definedName>
    <definedName name="KVARTAL" localSheetId="1">'[1]Hidden'!$G$2:$G$5</definedName>
    <definedName name="KVARTAL" localSheetId="2">'[3]Hidden'!$G$2:$G$5</definedName>
    <definedName name="KVARTAL">'[1]Hidden'!$G$2:$G$5</definedName>
    <definedName name="KVARTALPrev" localSheetId="1">'[1]Hidden'!$G$20</definedName>
    <definedName name="KVARTALPrev" localSheetId="2">'[4]hiddenА'!$G$20</definedName>
    <definedName name="KVARTALPrev" localSheetId="3">'[4]hiddenА'!$G$20</definedName>
    <definedName name="KVARTALPrev">'[1]Hidden'!$G$20</definedName>
    <definedName name="LastKvartal" localSheetId="1">'[3]Hidden'!$G$21</definedName>
    <definedName name="LastKvartal">'[3]Hidden'!$G$21</definedName>
    <definedName name="LastYear" localSheetId="1">'[3]Hidden'!$F$18</definedName>
    <definedName name="LastYear">'[3]Hidden'!$F$18</definedName>
    <definedName name="LastYM" localSheetId="1">'[1]Hidden'!$H$24</definedName>
    <definedName name="LastYM" localSheetId="2">'[3]Hidden'!$H$24</definedName>
    <definedName name="LastYM">'[1]Hidden'!$H$24</definedName>
    <definedName name="MainPageName" localSheetId="1">'[3]Hidden'!$E$43</definedName>
    <definedName name="MainPageName">'[3]Hidden'!$E$43</definedName>
    <definedName name="MESATZ" localSheetId="1">'[1]Hidden'!$H$2:$H$13</definedName>
    <definedName name="MESATZ" localSheetId="2">'[3]Hidden'!$H$2:$H$13</definedName>
    <definedName name="MESATZ">'[1]Hidden'!$H$2:$H$13</definedName>
    <definedName name="mmyyFil" localSheetId="2">'ф3 движ денег'!#REF!</definedName>
    <definedName name="mmyyFil" localSheetId="3">'ф4капитал'!$A$13</definedName>
    <definedName name="Monthes" localSheetId="1">'[1]Hidden'!$H$2:$H$13</definedName>
    <definedName name="Monthes" localSheetId="2">'[3]Hidden'!$H$2:$H$13</definedName>
    <definedName name="Monthes">'[1]Hidden'!$H$2:$H$13</definedName>
    <definedName name="MonthPrev" localSheetId="1">'[1]Hidden'!$H$21</definedName>
    <definedName name="MonthPrev" localSheetId="2">'[3]Hidden'!$H$21</definedName>
    <definedName name="MonthPrev">'[1]Hidden'!$H$21</definedName>
    <definedName name="NameBeg" localSheetId="1">'[1]list'!$A$1</definedName>
    <definedName name="NameBeg" localSheetId="2">'ф3 движ денег'!#REF!</definedName>
    <definedName name="NameBeg" localSheetId="3">'ф4капитал'!#REF!</definedName>
    <definedName name="NameBeg">'[1]list'!$A$1</definedName>
    <definedName name="NarastMESATZ" localSheetId="1">'[1]Hidden'!$J$2:$J$13</definedName>
    <definedName name="NarastMESATZ" localSheetId="2">'[5]Hidden1'!$J$2:$J$13</definedName>
    <definedName name="NarastMESATZ" localSheetId="3">'[5]Hidden1'!$J$2:$J$13</definedName>
    <definedName name="NarastMESATZ">'[1]Hidden'!$J$2:$J$13</definedName>
    <definedName name="Nominitive" localSheetId="1">'[1]Hidden'!$I$2:$I$13</definedName>
    <definedName name="Nominitive" localSheetId="2">'[3]Hidden'!$I$2:$I$13</definedName>
    <definedName name="Nominitive">'[1]Hidden'!$I$2:$I$13</definedName>
    <definedName name="sFilial" localSheetId="1">'[1]Hidden'!$C$54</definedName>
    <definedName name="sFilial" localSheetId="2">'[3]Hidden'!$C$55</definedName>
    <definedName name="sFilial">'[1]Hidden'!$C$54</definedName>
    <definedName name="SheetsList" localSheetId="1">'[3]Hidden'!$N$2:$N$4</definedName>
    <definedName name="SheetsList">'[3]Hidden'!$N$2:$N$4</definedName>
    <definedName name="sMonth" localSheetId="1">'[1]Hidden'!$H$19</definedName>
    <definedName name="sMonth" localSheetId="2">'[3]Hidden'!$H$19</definedName>
    <definedName name="sMonth">'[1]Hidden'!$H$19</definedName>
    <definedName name="sMonthGen" localSheetId="1">'[1]Hidden'!$I$20</definedName>
    <definedName name="sMonthGen" localSheetId="2">'[3]Hidden'!$I$20</definedName>
    <definedName name="sMonthGen">'[1]Hidden'!$I$20</definedName>
    <definedName name="sMonthGenPrev" localSheetId="1">'[1]Hidden'!$I$22</definedName>
    <definedName name="sMonthGenPrev" localSheetId="2">'[3]Hidden'!$I$22</definedName>
    <definedName name="sMonthGenPrev">'[1]Hidden'!$I$22</definedName>
    <definedName name="sMonthNarast" localSheetId="1">'[2]Hidden'!$J$20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MonthNarast1" localSheetId="1">'[3]Hidden'!$I$21</definedName>
    <definedName name="sMonthNarast1">'[3]Hidden'!$I$21</definedName>
    <definedName name="sMonthNarastPrev" localSheetId="1">'[3]Hidden'!$H$23</definedName>
    <definedName name="sMonthNarastPrev">'[3]Hidden'!$H$23</definedName>
    <definedName name="sMonthPrev" localSheetId="1">'[1]Hidden'!$H$22</definedName>
    <definedName name="sMonthPrev" localSheetId="2">'[3]Hidden'!$H$22</definedName>
    <definedName name="sMonthPrev">'[1]Hidden'!$H$22</definedName>
    <definedName name="Spisok1" localSheetId="1">'[3]Hidden'!$A$48:$A$53</definedName>
    <definedName name="Spisok1">'[3]Hidden'!$A$48:$A$53</definedName>
    <definedName name="sPublicName" localSheetId="1">'[3]Hidden'!$C$56</definedName>
    <definedName name="sPublicName">'[3]Hidden'!$C$56</definedName>
    <definedName name="sVMONTH" localSheetId="1">'[2]Hidden'!$H$20</definedName>
    <definedName name="sVMONTH" localSheetId="2">'[3]Hidden'!$H$20</definedName>
    <definedName name="sVMONTH" localSheetId="3">'[6]Hidden'!$H$20</definedName>
    <definedName name="sVMONTH">'[1]Hidden'!$H$20</definedName>
    <definedName name="sVMONTHalt" localSheetId="1">'[3]Hidden'!$H$24</definedName>
    <definedName name="sVMONTHalt">'[3]Hidden'!$H$24</definedName>
    <definedName name="sYear" localSheetId="1">'[2]Hidden'!$F$19</definedName>
    <definedName name="sYear" localSheetId="2">'[3]Hidden'!$F$19</definedName>
    <definedName name="sYear" localSheetId="3">'[6]Hidden'!$F$19</definedName>
    <definedName name="sYear">'[1]Hidden'!$F$19</definedName>
    <definedName name="sYear2" localSheetId="1">'[1]Hidden'!$F$25</definedName>
    <definedName name="sYear2" localSheetId="2">'[3]Hidden'!$F$25</definedName>
    <definedName name="sYear2">'[1]Hidden'!$F$25</definedName>
    <definedName name="vFilAbbr" localSheetId="1">'[3]Hidden'!$C$5</definedName>
    <definedName name="vFilAbbr">'[3]Hidden'!$C$5</definedName>
    <definedName name="VKVARTAL" localSheetId="1">'[1]Hidden'!$G$19</definedName>
    <definedName name="VKVARTAL" localSheetId="2">'[3]Hidden'!$G$19</definedName>
    <definedName name="VKVARTAL">'[1]Hidden'!$G$19</definedName>
    <definedName name="VMONTH" localSheetId="1">'[1]Hidden'!$H$19</definedName>
    <definedName name="VMONTH" localSheetId="2">'[3]Hidden'!$H$19</definedName>
    <definedName name="VMONTH">'[1]Hidden'!$H$19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 localSheetId="1">'[1]Hidden'!$F$19</definedName>
    <definedName name="VYEAR4" localSheetId="2">'[3]Hidden'!$F$19</definedName>
    <definedName name="VYEAR4">'[1]Hidden'!$F$19</definedName>
    <definedName name="WorkArea" localSheetId="2">'ф3 движ денег'!$C$18:$D$76</definedName>
    <definedName name="WorkArea" localSheetId="3">'ф4капитал'!$C$18:$H$46</definedName>
    <definedName name="YEAR" localSheetId="1">'[1]Hidden'!$F$2:$F$10</definedName>
    <definedName name="YEAR" localSheetId="2">'[3]Hidden'!$F$2:$F$10</definedName>
    <definedName name="YEAR">'[1]Hidden'!$F$2:$F$10</definedName>
    <definedName name="YEARPrev" localSheetId="1">'[1]Hidden'!$F$22</definedName>
    <definedName name="YEARPrev" localSheetId="2">'[3]Hidden'!$F$22</definedName>
    <definedName name="YEARPrev">'[1]Hidden'!$F$22</definedName>
    <definedName name="YEARPrev4" localSheetId="1">'[2]Hidden'!$F$21</definedName>
    <definedName name="YEARPrev4" localSheetId="2">'[3]Hidden'!$F$21</definedName>
    <definedName name="YEARPrev4">'[1]Hidden'!$F$21</definedName>
    <definedName name="YEARPrevMonth" localSheetId="1">'[1]Hidden'!$F$24</definedName>
    <definedName name="YEARPrevMonth" localSheetId="2">'[3]Hidden'!$F$24</definedName>
    <definedName name="YEARPrevMonth">'[1]Hidden'!$F$24</definedName>
    <definedName name="YEARPrevMonth4" localSheetId="1">'[1]Hidden'!$F$23</definedName>
    <definedName name="YEARPrevMonth4" localSheetId="2">'[3]Hidden'!$F$23</definedName>
    <definedName name="YEARPrevMonth4">'[1]Hidden'!$F$23</definedName>
    <definedName name="Years" localSheetId="1">'[1]Hidden'!$F$2:$F$10</definedName>
    <definedName name="Years" localSheetId="2">'[3]Hidden'!$F$2:$F$10</definedName>
    <definedName name="Years">'[1]Hidden'!$F$2:$F$10</definedName>
    <definedName name="yIndex" localSheetId="1">'[1]Hidden'!$F$17</definedName>
    <definedName name="yIndex" localSheetId="2">'[3]Hidden'!$F$17</definedName>
    <definedName name="yIndex">'[1]Hidden'!$F$17</definedName>
    <definedName name="YM" localSheetId="1">'[1]Hidden'!$H$25</definedName>
    <definedName name="YM" localSheetId="2">'[3]Hidden'!$H$25</definedName>
    <definedName name="YM">'[1]Hidden'!$H$25</definedName>
    <definedName name="YMBegKv" localSheetId="1">'[3]Hidden'!$H$28</definedName>
    <definedName name="YMBegKv">'[3]Hidden'!$H$28</definedName>
    <definedName name="YMPrev" localSheetId="1">'[3]Hidden'!$H$26</definedName>
    <definedName name="YMPrev">'[3]Hidden'!$H$26</definedName>
    <definedName name="YMPrevPrev" localSheetId="1">'[3]Hidden'!$H$27</definedName>
    <definedName name="YMPrevPrev">'[3]Hidden'!$H$27</definedName>
    <definedName name="_xlnm.Print_Area" localSheetId="0">'ф1баланс'!$A$1:$D$89</definedName>
    <definedName name="_xlnm.Print_Area" localSheetId="3">'ф4капитал'!$A$1:$J$86</definedName>
  </definedNames>
  <calcPr fullCalcOnLoad="1"/>
</workbook>
</file>

<file path=xl/sharedStrings.xml><?xml version="1.0" encoding="utf-8"?>
<sst xmlns="http://schemas.openxmlformats.org/spreadsheetml/2006/main" count="947" uniqueCount="404">
  <si>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</si>
  <si>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</si>
  <si>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</si>
  <si>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</si>
  <si>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</si>
  <si>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</si>
  <si>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</si>
  <si>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</si>
  <si>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</si>
  <si>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</si>
  <si>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022</t>
  </si>
  <si>
    <t>023</t>
  </si>
  <si>
    <t>024</t>
  </si>
  <si>
    <t>025</t>
  </si>
  <si>
    <t>026</t>
  </si>
  <si>
    <t>027</t>
  </si>
  <si>
    <t>200</t>
  </si>
  <si>
    <t>300</t>
  </si>
  <si>
    <t>400</t>
  </si>
  <si>
    <t>030</t>
  </si>
  <si>
    <t>040</t>
  </si>
  <si>
    <t>041</t>
  </si>
  <si>
    <t>042</t>
  </si>
  <si>
    <t>043</t>
  </si>
  <si>
    <t>044</t>
  </si>
  <si>
    <t>050</t>
  </si>
  <si>
    <t>051</t>
  </si>
  <si>
    <t>500</t>
  </si>
  <si>
    <t>600</t>
  </si>
  <si>
    <t>700</t>
  </si>
  <si>
    <t>060</t>
  </si>
  <si>
    <t>070</t>
  </si>
  <si>
    <t>080</t>
  </si>
  <si>
    <t>090</t>
  </si>
  <si>
    <t>110</t>
  </si>
  <si>
    <t>120</t>
  </si>
  <si>
    <t>130</t>
  </si>
  <si>
    <t>140</t>
  </si>
  <si>
    <t>150</t>
  </si>
  <si>
    <t>045</t>
  </si>
  <si>
    <t>046</t>
  </si>
  <si>
    <t>047</t>
  </si>
  <si>
    <t>071</t>
  </si>
  <si>
    <t>017</t>
  </si>
  <si>
    <t>018</t>
  </si>
  <si>
    <t>019</t>
  </si>
  <si>
    <t>101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</si>
  <si>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</si>
  <si>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</si>
  <si>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</si>
  <si>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</si>
  <si>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</si>
  <si>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</si>
  <si>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</si>
  <si>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</si>
  <si>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</si>
  <si>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</si>
  <si>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</si>
  <si>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</si>
  <si>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210</t>
  </si>
  <si>
    <t>211</t>
  </si>
  <si>
    <t>212</t>
  </si>
  <si>
    <t>213</t>
  </si>
  <si>
    <t>214</t>
  </si>
  <si>
    <t>215</t>
  </si>
  <si>
    <t>216</t>
  </si>
  <si>
    <t>217</t>
  </si>
  <si>
    <t>301</t>
  </si>
  <si>
    <t>310</t>
  </si>
  <si>
    <t>311</t>
  </si>
  <si>
    <t>312</t>
  </si>
  <si>
    <t>313</t>
  </si>
  <si>
    <t>314</t>
  </si>
  <si>
    <t>315</t>
  </si>
  <si>
    <t>316</t>
  </si>
  <si>
    <t>410</t>
  </si>
  <si>
    <t>411</t>
  </si>
  <si>
    <t>412</t>
  </si>
  <si>
    <t>413</t>
  </si>
  <si>
    <t>414</t>
  </si>
  <si>
    <t>420</t>
  </si>
  <si>
    <t>421</t>
  </si>
  <si>
    <t>dz</t>
  </si>
  <si>
    <t>201</t>
  </si>
  <si>
    <t>415</t>
  </si>
  <si>
    <t>416</t>
  </si>
  <si>
    <t>417</t>
  </si>
  <si>
    <t>418</t>
  </si>
  <si>
    <t>419</t>
  </si>
  <si>
    <t>dd</t>
  </si>
  <si>
    <t>048</t>
  </si>
  <si>
    <t>049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</si>
  <si>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</si>
  <si>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</si>
  <si>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</si>
  <si>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</si>
  <si>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</si>
  <si>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</si>
  <si>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</si>
  <si>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</si>
  <si>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</si>
  <si>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091</t>
  </si>
  <si>
    <t>092</t>
  </si>
  <si>
    <t>093</t>
  </si>
  <si>
    <t>094</t>
  </si>
  <si>
    <t>102</t>
  </si>
  <si>
    <t>103</t>
  </si>
  <si>
    <t>104</t>
  </si>
  <si>
    <t>105</t>
  </si>
  <si>
    <t xml:space="preserve">                                                                    (фамилия, имя, отчество)                 (подпись)</t>
  </si>
  <si>
    <t>210.1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</si>
  <si>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</si>
  <si>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</si>
  <si>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</si>
  <si>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</si>
  <si>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</si>
  <si>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</si>
  <si>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</si>
  <si>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</si>
  <si>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</si>
  <si>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</si>
  <si>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317</t>
  </si>
  <si>
    <t>318</t>
  </si>
  <si>
    <t>401</t>
  </si>
  <si>
    <t>610</t>
  </si>
  <si>
    <t>610.1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</si>
  <si>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</si>
  <si>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</si>
  <si>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</si>
  <si>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</si>
  <si>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</si>
  <si>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</si>
  <si>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</si>
  <si>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</si>
  <si>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</si>
  <si>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</si>
  <si>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</si>
  <si>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</si>
  <si>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</si>
  <si>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</si>
  <si>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</si>
  <si>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</si>
  <si>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</si>
  <si>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</si>
  <si>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</si>
  <si>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800</t>
  </si>
  <si>
    <t>Annex 4</t>
  </si>
  <si>
    <t>to the order of the Minister of Finance</t>
  </si>
  <si>
    <t xml:space="preserve">Republic of Kazakhstan </t>
  </si>
  <si>
    <t xml:space="preserve">Form </t>
  </si>
  <si>
    <t>Consolidated</t>
  </si>
  <si>
    <t>(direct method)</t>
  </si>
  <si>
    <t xml:space="preserve">Indicator </t>
  </si>
  <si>
    <t>Line code</t>
  </si>
  <si>
    <t xml:space="preserve">including: </t>
  </si>
  <si>
    <t xml:space="preserve">other income </t>
  </si>
  <si>
    <t>2. Cash outflow (sum of lines from  021 to  027)</t>
  </si>
  <si>
    <t>payments to suppliers for goods and services</t>
  </si>
  <si>
    <t>advances to supliers of goods and services</t>
  </si>
  <si>
    <t>income tax and other budget payments</t>
  </si>
  <si>
    <t>other payments</t>
  </si>
  <si>
    <t>1. Cash income, total  (sum of lines from  011 to 016)</t>
  </si>
  <si>
    <t>1. Cash income, total  (sum of lines from 041 to 051)</t>
  </si>
  <si>
    <t>sale of fixed assets</t>
  </si>
  <si>
    <t>sale of intangible assets</t>
  </si>
  <si>
    <t>sale of other long-term assets</t>
  </si>
  <si>
    <t>compensation in case of loss of control over subsidaries</t>
  </si>
  <si>
    <t>sale of other financial assets</t>
  </si>
  <si>
    <t>future and forward contracts, options and swaps</t>
  </si>
  <si>
    <t xml:space="preserve">dividends received </t>
  </si>
  <si>
    <t xml:space="preserve">remunerations received </t>
  </si>
  <si>
    <t>2. Cash outflow (sum of lines from  061 to  071)</t>
  </si>
  <si>
    <t>acquisition of control over subsidaries</t>
  </si>
  <si>
    <t>acquisition of other financial assets</t>
  </si>
  <si>
    <t>loan extension</t>
  </si>
  <si>
    <t>1. Cash income, total  (sum of lines from 091 to 094)</t>
  </si>
  <si>
    <t>emission of shares and other financial instruments</t>
  </si>
  <si>
    <t>rasing of loans</t>
  </si>
  <si>
    <t>2. Cash outflow (sum of lines from  101 to 105)</t>
  </si>
  <si>
    <t>loan redemption</t>
  </si>
  <si>
    <t>payment of remuneration</t>
  </si>
  <si>
    <t>payment of dividends</t>
  </si>
  <si>
    <t>5. Increase  +/-  decrease of cash  (line 030 +/- line  080 + line 110)</t>
  </si>
  <si>
    <t xml:space="preserve">Chief Financial Director </t>
  </si>
  <si>
    <t xml:space="preserve">                                                                    (full name)                 (signature)</t>
  </si>
  <si>
    <t>stamp</t>
  </si>
  <si>
    <t xml:space="preserve"> Nurkatov A.A.</t>
  </si>
  <si>
    <t xml:space="preserve">  Baishumurova G.Zh.</t>
  </si>
  <si>
    <t>7. Cash and cash equivalents at the end of reporting period</t>
  </si>
  <si>
    <t>6. Cash and cash equivalents at the beginning of reporting period</t>
  </si>
  <si>
    <t xml:space="preserve">Chief Accountant - Director of Accounting and Reporting Department </t>
  </si>
  <si>
    <t>prepared in accordance with IFRS</t>
  </si>
  <si>
    <t xml:space="preserve">sale of goods and services </t>
  </si>
  <si>
    <t>advances from buyers, customers</t>
  </si>
  <si>
    <t xml:space="preserve">income under insurance agreements </t>
  </si>
  <si>
    <t>remunerations received</t>
  </si>
  <si>
    <t>labor remuneration payments</t>
  </si>
  <si>
    <t>3. Net cash from operating activities (sum of lines from  010- to 051)</t>
  </si>
  <si>
    <t>sale of equity instruments of other entities (other than subsidaries) and participatory shares in joint ventures</t>
  </si>
  <si>
    <t>sale of debt instruments of other entities</t>
  </si>
  <si>
    <t>acquisition of fixed assets</t>
  </si>
  <si>
    <t xml:space="preserve"> acquisition of intangible assets</t>
  </si>
  <si>
    <t xml:space="preserve"> acquisition of other long-term assets</t>
  </si>
  <si>
    <t>acquisition of  equity instruments of other entities (other than subsidaries) and participatory shares in joint ventures</t>
  </si>
  <si>
    <t>acquisition of debt instruments of other entities</t>
  </si>
  <si>
    <t>investments in associated and subsidary  organizations</t>
  </si>
  <si>
    <t>3. Net cash from financing activities  (line  090 - line 100)</t>
  </si>
  <si>
    <t>III. CASH FLOW FROM FINANCING ACTIVITIES</t>
  </si>
  <si>
    <t>II. CASH FLOW FROM INVESTING ACTIVITIES</t>
  </si>
  <si>
    <t>cash flow statement  of JSC Kazakhtelecom's group</t>
  </si>
  <si>
    <t xml:space="preserve">4. Impact of exchange rates </t>
  </si>
  <si>
    <t>Cashflow from operating activities</t>
  </si>
  <si>
    <t>3. Net cash from investing activities (line 040-line 060)</t>
  </si>
  <si>
    <t>payments to shareholders of entity</t>
  </si>
  <si>
    <t>including</t>
  </si>
  <si>
    <t>Actuaril gains  (losses) on  pensiona liabilities</t>
  </si>
  <si>
    <t xml:space="preserve">Difference in exchange rate on investments in foreign entities </t>
  </si>
  <si>
    <t xml:space="preserve">Hedging net investments in foreign operations  </t>
  </si>
  <si>
    <t>Operations with owners,total  (sum of lines from  710 tо 718)</t>
  </si>
  <si>
    <t xml:space="preserve">Changes in account policy </t>
  </si>
  <si>
    <t>Recalculated balance (line 010 +/- line 011)</t>
  </si>
  <si>
    <t>General aggregate profit, total (line 210+ line 220):</t>
  </si>
  <si>
    <t>transferred to / received from affiliations</t>
  </si>
  <si>
    <t>Other aggregate profit, total (sum of the lines from 221 through 229):</t>
  </si>
  <si>
    <t>including:</t>
  </si>
  <si>
    <t>Gain from revaluation of fixed assets (less tax effect)</t>
  </si>
  <si>
    <t>Transfer of depreciation from revaluation of fixed assets (less tax effect)</t>
  </si>
  <si>
    <t>Revaluation of the financial assets  available for sale (les tax effect)</t>
  </si>
  <si>
    <t>Share in other aggregate profit (loss) of the associated organizations and joint activity taken into account by the equity method</t>
  </si>
  <si>
    <t>Actuarial profits (losses) on pention liabilities</t>
  </si>
  <si>
    <t>Impact of the change in income tax rate on the deferred tax of subsidiary organizations</t>
  </si>
  <si>
    <t xml:space="preserve">cost of employees' services </t>
  </si>
  <si>
    <t>Contributions of owners</t>
  </si>
  <si>
    <t>Issue of own equity instruments (shares)</t>
  </si>
  <si>
    <t>Payment of dividends</t>
  </si>
  <si>
    <t xml:space="preserve">Other operations with owners </t>
  </si>
  <si>
    <t xml:space="preserve">Change in share of participation in subsidaries not resulting in loss of control </t>
  </si>
  <si>
    <t xml:space="preserve">Name of components </t>
  </si>
  <si>
    <t xml:space="preserve">Consolidated </t>
  </si>
  <si>
    <t xml:space="preserve">report on changes in capital </t>
  </si>
  <si>
    <t>Annex  6</t>
  </si>
  <si>
    <t>of the Republic of Kazakhstan</t>
  </si>
  <si>
    <t>Capital of parent company</t>
  </si>
  <si>
    <t xml:space="preserve">Code of line </t>
  </si>
  <si>
    <t xml:space="preserve">Chatered (share) capital </t>
  </si>
  <si>
    <t xml:space="preserve">Emission revenue </t>
  </si>
  <si>
    <t xml:space="preserve">Redeemed own equity instruments </t>
  </si>
  <si>
    <t>Reserves</t>
  </si>
  <si>
    <t xml:space="preserve">Inappropriated balance </t>
  </si>
  <si>
    <t xml:space="preserve">Total </t>
  </si>
  <si>
    <t xml:space="preserve">Share of non-controlling owners </t>
  </si>
  <si>
    <t xml:space="preserve">Total capital </t>
  </si>
  <si>
    <t xml:space="preserve">KZT thounsand </t>
  </si>
  <si>
    <t>Recalculated  balance  (line 400 +/- line 401)</t>
  </si>
  <si>
    <t xml:space="preserve">Profit (loss) for year  </t>
  </si>
  <si>
    <t xml:space="preserve">Transferred  to / received from affiliations </t>
  </si>
  <si>
    <t>Gain from revaluation of  fixed assets  (less  tax effect)</t>
  </si>
  <si>
    <t>Transfer of depreciation  from revaluation of fixed assets  (less tax effect)</t>
  </si>
  <si>
    <t>Revaluation of financial assets available for sale  (less tax effect)</t>
  </si>
  <si>
    <t>Hedging of cash flows (less tax effect)</t>
  </si>
  <si>
    <t>Operations with owners,total  (sum of lines from 310 tо 318)</t>
  </si>
  <si>
    <t xml:space="preserve">share-based  remuneration to employees </t>
  </si>
  <si>
    <t xml:space="preserve">issue of shares according to scheme of share-based remuneratiioon of  employees </t>
  </si>
  <si>
    <t xml:space="preserve">Tax advantage in regard to the scheme of share-based remuneration of employees </t>
  </si>
  <si>
    <t>Issue of  equity instruments related to business combination</t>
  </si>
  <si>
    <t>Equity component of converted instruments  (less tax effect)</t>
  </si>
  <si>
    <t>Other allocations to the benefit of owners</t>
  </si>
  <si>
    <t>General aggregate profit,  total (line 610+ line 620):</t>
  </si>
  <si>
    <t>Other aggregate profit, total (sum of lines from 621 to 629):</t>
  </si>
  <si>
    <t xml:space="preserve">Hedging of net investments in foreign operations  </t>
  </si>
  <si>
    <t>as of August 20, 2010, №422</t>
  </si>
  <si>
    <t xml:space="preserve">Profit/loss for year </t>
  </si>
  <si>
    <t xml:space="preserve">issue of shares according to scheme of share-based remuneration of  employees </t>
  </si>
  <si>
    <t xml:space="preserve">                                         Annex 3</t>
  </si>
  <si>
    <t>to the Order of the Minister of Finance</t>
  </si>
  <si>
    <t>Form</t>
  </si>
  <si>
    <t xml:space="preserve">Consolidated Profit and Loss Statement </t>
  </si>
  <si>
    <t>of the group of companies of JSC Kazakhtelecom</t>
  </si>
  <si>
    <t>NAME OF INDICES</t>
  </si>
  <si>
    <t>Proceeds</t>
  </si>
  <si>
    <t>Cost of sales</t>
  </si>
  <si>
    <t>Gross profit (line 010 - line 011)</t>
  </si>
  <si>
    <t>Distribution costs</t>
  </si>
  <si>
    <t>Administration costs</t>
  </si>
  <si>
    <t>Other costs</t>
  </si>
  <si>
    <t>Other incomes</t>
  </si>
  <si>
    <t>Total operating profit (loss) (+/- lines from 012 to 016)</t>
  </si>
  <si>
    <t>Financing incomes</t>
  </si>
  <si>
    <t>Financing expenses</t>
  </si>
  <si>
    <t xml:space="preserve">Share of the company in profit (loss) of associated companies and joint activity accounted according to equity method </t>
  </si>
  <si>
    <t>Non-operating income</t>
  </si>
  <si>
    <t>Non-operating expenses</t>
  </si>
  <si>
    <t xml:space="preserve">Profit (loss) before tax (+/- lines from 020 to 025) </t>
  </si>
  <si>
    <t xml:space="preserve">Income tax expenses </t>
  </si>
  <si>
    <t xml:space="preserve">Profit (loss) after tax arising from ongoing operation (line 100 -  line 101) </t>
  </si>
  <si>
    <t xml:space="preserve">Profit (loss) after tax arising from ceased operation </t>
  </si>
  <si>
    <t>Annual profit (line 200 + line 201) charged to:</t>
  </si>
  <si>
    <t>parent company owners</t>
  </si>
  <si>
    <t>non-controlling owners</t>
  </si>
  <si>
    <t>Other consolidated profits, total (sum of lines from 410 to 420):</t>
  </si>
  <si>
    <t>Fixed assets revaluation</t>
  </si>
  <si>
    <t xml:space="preserve">Revaluation of financial assets available for selling </t>
  </si>
  <si>
    <t xml:space="preserve">Share in other consolidated profits (losses) of associated companies and joint activity accounted according to equity method </t>
  </si>
  <si>
    <t>Actuarial profit (loss) on pension liabilities</t>
  </si>
  <si>
    <t xml:space="preserve">Alteration effect in income tax rate for deferred tax of affiliated companies </t>
  </si>
  <si>
    <t xml:space="preserve">Cash flow hedging </t>
  </si>
  <si>
    <t xml:space="preserve">Difference in exchange rate on investments in foreign companies </t>
  </si>
  <si>
    <t xml:space="preserve">Hedging of net investments in foreign operations </t>
  </si>
  <si>
    <t xml:space="preserve">Other components of other consolodated profits </t>
  </si>
  <si>
    <t xml:space="preserve">Corrections arising from reclassification of profit (loss) </t>
  </si>
  <si>
    <t xml:space="preserve">Tax effect of other consolidated profit components </t>
  </si>
  <si>
    <t>Total consolidated profit (line 300+ line 400)</t>
  </si>
  <si>
    <t>Total consolidated profit charged to:</t>
  </si>
  <si>
    <t>Earnings per share:</t>
  </si>
  <si>
    <t>Basic earnings per share:</t>
  </si>
  <si>
    <t xml:space="preserve">from ongoing operation  </t>
  </si>
  <si>
    <t>from ceased operation</t>
  </si>
  <si>
    <t>Diluted earnings per share:</t>
  </si>
  <si>
    <t xml:space="preserve">Chief Financial Officer </t>
  </si>
  <si>
    <t xml:space="preserve">                                                         (full name)                 (signature)</t>
  </si>
  <si>
    <t>Chief Accountant - Director of the Accounting and Reporting Department</t>
  </si>
  <si>
    <t xml:space="preserve">                                                        (full name)                 (signature)</t>
  </si>
  <si>
    <t>Stamp</t>
  </si>
  <si>
    <t xml:space="preserve">                                         Annex 2</t>
  </si>
  <si>
    <t>to the order of the Minister of finance</t>
  </si>
  <si>
    <t>as of August 20, 2010 №422</t>
  </si>
  <si>
    <t xml:space="preserve">KZT thousand </t>
  </si>
  <si>
    <t>ASSETS</t>
  </si>
  <si>
    <t>I. SHORT TERM ASSETS:</t>
  </si>
  <si>
    <t xml:space="preserve">Cash assets  </t>
  </si>
  <si>
    <t xml:space="preserve">Financial assets available for sale </t>
  </si>
  <si>
    <t>Derivative financial instruments</t>
  </si>
  <si>
    <t xml:space="preserve">Financial instruments at fair value through profit and loss </t>
  </si>
  <si>
    <t xml:space="preserve">Financial assets retained until repayment </t>
  </si>
  <si>
    <t xml:space="preserve">Other short-term financial assets </t>
  </si>
  <si>
    <t xml:space="preserve">Short-term trade receivables and other accounts receivable </t>
  </si>
  <si>
    <t>Current income tax</t>
  </si>
  <si>
    <t xml:space="preserve">Reserves </t>
  </si>
  <si>
    <t xml:space="preserve">Other short-term assets </t>
  </si>
  <si>
    <t>Total short-term assets (sum of the lines from 010 through 019)</t>
  </si>
  <si>
    <t xml:space="preserve">Assets (or retiring groups) intended for sale </t>
  </si>
  <si>
    <t>II. LONG TERM ASSETS:</t>
  </si>
  <si>
    <t xml:space="preserve">Other long term financial assets </t>
  </si>
  <si>
    <t xml:space="preserve">Long-term trade receivables and other accounts receivable </t>
  </si>
  <si>
    <t>Investment taken into account by the equity method</t>
  </si>
  <si>
    <t xml:space="preserve">Investment property </t>
  </si>
  <si>
    <t xml:space="preserve">Fixed assets </t>
  </si>
  <si>
    <t xml:space="preserve">Biological assets </t>
  </si>
  <si>
    <t>Exploration and appraisal assets</t>
  </si>
  <si>
    <t>Intangible assets</t>
  </si>
  <si>
    <t xml:space="preserve">Deferred tax assets </t>
  </si>
  <si>
    <t>Other long-term assets</t>
  </si>
  <si>
    <t>Total long-term assets (sum of the lines from 110 through 123)</t>
  </si>
  <si>
    <t>Balance (the line 100+line 101 + line 200)</t>
  </si>
  <si>
    <t>LIABILITIES AND CAPITAL</t>
  </si>
  <si>
    <t>III. SHORT TERM LIABILITIES</t>
  </si>
  <si>
    <t>Loans</t>
  </si>
  <si>
    <t xml:space="preserve">Short term reserves </t>
  </si>
  <si>
    <t>current tax liabilities on income tax</t>
  </si>
  <si>
    <t xml:space="preserve">Remunerations to employees </t>
  </si>
  <si>
    <t xml:space="preserve">Other short term liabilities </t>
  </si>
  <si>
    <t>Total short term liabilities (sum of the lines from 210 through 217)</t>
  </si>
  <si>
    <t xml:space="preserve">Liabilities of retiring groups intended for sale </t>
  </si>
  <si>
    <t>IV. LONG TERM LIABILITIES</t>
  </si>
  <si>
    <t xml:space="preserve">Long term reserves </t>
  </si>
  <si>
    <t>Deferred tax liabilities</t>
  </si>
  <si>
    <t>Other long term liabilities</t>
  </si>
  <si>
    <t>Total long term liabilities (sum of the lines from 310 through 316)</t>
  </si>
  <si>
    <t xml:space="preserve">V. CAPITAL </t>
  </si>
  <si>
    <t xml:space="preserve">Chartered  capital (or authorized capital stock) </t>
  </si>
  <si>
    <t>Emission revenues</t>
  </si>
  <si>
    <t xml:space="preserve">Inappropriated balance (unsecured loss) </t>
  </si>
  <si>
    <t>Total capital attributed to the owners of parent organization (sum of the lines from 410 through 414)</t>
  </si>
  <si>
    <t>Share of non-controling owners</t>
  </si>
  <si>
    <t>Total capital (line 420+/-line 421)</t>
  </si>
  <si>
    <t>Balance (line 300+ line 301+ line 400+ line 500)</t>
  </si>
  <si>
    <t xml:space="preserve">Chief financial director </t>
  </si>
  <si>
    <t xml:space="preserve">                                                         (family name, name, patronymic name)                 (signiture)</t>
  </si>
  <si>
    <t xml:space="preserve">                                      prepared in accordance with IFRS</t>
  </si>
  <si>
    <t xml:space="preserve">                     BALANCE SHEET of the group of companies of JSC Kazakhtelecom</t>
  </si>
  <si>
    <t>Other short-term financial liabilities</t>
  </si>
  <si>
    <t xml:space="preserve">Short-term trade and other accounts payable </t>
  </si>
  <si>
    <t>Other long term financial liabilities</t>
  </si>
  <si>
    <t xml:space="preserve">Long-term trade and other accounts payable </t>
  </si>
  <si>
    <t xml:space="preserve">proceeds from insurance agreements </t>
  </si>
  <si>
    <t xml:space="preserve">other proceeds </t>
  </si>
  <si>
    <t xml:space="preserve">other disposals </t>
  </si>
  <si>
    <t>as of december 31, 2013</t>
  </si>
  <si>
    <t>Balance as of january 1, 2013</t>
  </si>
  <si>
    <t>Balance as of january  1, 2014  (line  100 + line  200 + line 300)</t>
  </si>
  <si>
    <t xml:space="preserve">                         -  </t>
  </si>
  <si>
    <t xml:space="preserve">                        -  </t>
  </si>
  <si>
    <t xml:space="preserve">                       -  </t>
  </si>
  <si>
    <t xml:space="preserve">                                   as of september 30, 2014</t>
  </si>
  <si>
    <t>as of  september 30, 2014</t>
  </si>
  <si>
    <t xml:space="preserve"> from january to  september 2014</t>
  </si>
  <si>
    <t>as for the reporting period (from january to  september 2014)</t>
  </si>
  <si>
    <t>as for the previous period  (from january to  september 2013)</t>
  </si>
  <si>
    <t>as for the reporting period (from january to september 2014)</t>
  </si>
  <si>
    <t>from january to  september 2014</t>
  </si>
  <si>
    <t>from january to   september 2014</t>
  </si>
  <si>
    <t>Balance as of   september 30, 2014  (line 500 + line  600 + line 700)</t>
  </si>
  <si>
    <t xml:space="preserve">                             -  </t>
  </si>
  <si>
    <t xml:space="preserve">                                  -  </t>
  </si>
</sst>
</file>

<file path=xl/styles.xml><?xml version="1.0" encoding="utf-8"?>
<styleSheet xmlns="http://schemas.openxmlformats.org/spreadsheetml/2006/main">
  <numFmts count="2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2"/>
    </font>
    <font>
      <sz val="12"/>
      <color indexed="9"/>
      <name val="Arial Cyr"/>
      <family val="0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0"/>
      <color indexed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sz val="8"/>
      <color indexed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0"/>
      <name val="Tahoma"/>
      <family val="2"/>
    </font>
    <font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172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8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57" applyFont="1" applyAlignment="1" applyProtection="1">
      <alignment horizontal="center"/>
      <protection locked="0"/>
    </xf>
    <xf numFmtId="172" fontId="23" fillId="0" borderId="0" xfId="58" applyFont="1" applyAlignment="1" applyProtection="1">
      <alignment/>
      <protection locked="0"/>
    </xf>
    <xf numFmtId="172" fontId="23" fillId="0" borderId="0" xfId="58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49" fontId="22" fillId="4" borderId="11" xfId="58" applyNumberFormat="1" applyFont="1" applyFill="1" applyBorder="1" applyAlignment="1" applyProtection="1">
      <alignment horizontal="center" vertical="center" wrapText="1"/>
      <protection locked="0"/>
    </xf>
    <xf numFmtId="3" fontId="22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31" fillId="0" borderId="0" xfId="0" applyFont="1" applyAlignment="1">
      <alignment wrapText="1"/>
    </xf>
    <xf numFmtId="0" fontId="20" fillId="0" borderId="0" xfId="0" applyFont="1" applyAlignment="1">
      <alignment/>
    </xf>
    <xf numFmtId="0" fontId="3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49" fontId="22" fillId="0" borderId="0" xfId="0" applyNumberFormat="1" applyFont="1" applyAlignment="1">
      <alignment horizontal="right" wrapText="1"/>
    </xf>
    <xf numFmtId="0" fontId="20" fillId="0" borderId="0" xfId="0" applyFont="1" applyFill="1" applyAlignment="1">
      <alignment/>
    </xf>
    <xf numFmtId="0" fontId="2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9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169" fontId="0" fillId="0" borderId="0" xfId="0" applyNumberFormat="1" applyAlignment="1" applyProtection="1">
      <alignment/>
      <protection locked="0"/>
    </xf>
    <xf numFmtId="49" fontId="22" fillId="4" borderId="14" xfId="0" applyNumberFormat="1" applyFont="1" applyFill="1" applyBorder="1" applyAlignment="1" applyProtection="1">
      <alignment horizontal="center" vertical="center" wrapText="1"/>
      <protection/>
    </xf>
    <xf numFmtId="3" fontId="22" fillId="4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6" xfId="0" applyNumberFormat="1" applyFont="1" applyBorder="1" applyAlignment="1" applyProtection="1">
      <alignment horizontal="left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3" fontId="0" fillId="0" borderId="18" xfId="0" applyNumberFormat="1" applyFont="1" applyBorder="1" applyAlignment="1" applyProtection="1">
      <alignment vertical="center" wrapText="1"/>
      <protection/>
    </xf>
    <xf numFmtId="3" fontId="0" fillId="0" borderId="18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49" fontId="22" fillId="24" borderId="19" xfId="0" applyNumberFormat="1" applyFont="1" applyFill="1" applyBorder="1" applyAlignment="1" applyProtection="1">
      <alignment vertical="center" wrapText="1"/>
      <protection/>
    </xf>
    <xf numFmtId="49" fontId="22" fillId="24" borderId="20" xfId="0" applyNumberFormat="1" applyFont="1" applyFill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left" vertical="center" wrapText="1"/>
      <protection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49" fontId="0" fillId="0" borderId="22" xfId="0" applyNumberFormat="1" applyFont="1" applyBorder="1" applyAlignment="1" applyProtection="1">
      <alignment horizontal="center" vertical="center" wrapText="1"/>
      <protection/>
    </xf>
    <xf numFmtId="49" fontId="22" fillId="24" borderId="21" xfId="0" applyNumberFormat="1" applyFont="1" applyFill="1" applyBorder="1" applyAlignment="1" applyProtection="1">
      <alignment vertical="center" wrapText="1"/>
      <protection/>
    </xf>
    <xf numFmtId="49" fontId="22" fillId="24" borderId="22" xfId="0" applyNumberFormat="1" applyFont="1" applyFill="1" applyBorder="1" applyAlignment="1" applyProtection="1">
      <alignment horizontal="center" vertical="center" wrapText="1"/>
      <protection/>
    </xf>
    <xf numFmtId="49" fontId="22" fillId="24" borderId="23" xfId="0" applyNumberFormat="1" applyFont="1" applyFill="1" applyBorder="1" applyAlignment="1" applyProtection="1">
      <alignment vertical="center" wrapText="1"/>
      <protection/>
    </xf>
    <xf numFmtId="49" fontId="33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169" fontId="0" fillId="0" borderId="26" xfId="0" applyNumberFormat="1" applyFont="1" applyBorder="1" applyAlignment="1" applyProtection="1">
      <alignment vertical="center" wrapText="1"/>
      <protection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22" fillId="24" borderId="19" xfId="0" applyNumberFormat="1" applyFont="1" applyFill="1" applyBorder="1" applyAlignment="1" applyProtection="1">
      <alignment horizontal="left" vertical="center" wrapText="1"/>
      <protection/>
    </xf>
    <xf numFmtId="49" fontId="22" fillId="24" borderId="25" xfId="0" applyNumberFormat="1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 wrapText="1"/>
      <protection/>
    </xf>
    <xf numFmtId="49" fontId="22" fillId="24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21" xfId="0" applyNumberFormat="1" applyFont="1" applyBorder="1" applyAlignment="1" applyProtection="1">
      <alignment horizontal="left" vertical="center" wrapText="1"/>
      <protection/>
    </xf>
    <xf numFmtId="49" fontId="22" fillId="0" borderId="28" xfId="0" applyNumberFormat="1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49" fontId="22" fillId="24" borderId="21" xfId="0" applyNumberFormat="1" applyFont="1" applyFill="1" applyBorder="1" applyAlignment="1" applyProtection="1">
      <alignment vertical="center" wrapText="1"/>
      <protection/>
    </xf>
    <xf numFmtId="49" fontId="22" fillId="24" borderId="28" xfId="0" applyNumberFormat="1" applyFont="1" applyFill="1" applyBorder="1" applyAlignment="1" applyProtection="1">
      <alignment horizontal="center" vertical="center" wrapText="1"/>
      <protection/>
    </xf>
    <xf numFmtId="49" fontId="22" fillId="24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3" fontId="20" fillId="0" borderId="0" xfId="0" applyNumberFormat="1" applyFont="1" applyAlignment="1" applyProtection="1">
      <alignment vertical="center" wrapText="1"/>
      <protection locked="0"/>
    </xf>
    <xf numFmtId="3" fontId="20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Continuous" vertical="center" wrapText="1"/>
      <protection locked="0"/>
    </xf>
    <xf numFmtId="3" fontId="0" fillId="0" borderId="0" xfId="0" applyNumberFormat="1" applyFont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 horizontal="centerContinuous" vertical="center"/>
      <protection/>
    </xf>
    <xf numFmtId="3" fontId="20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0" fillId="0" borderId="0" xfId="57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  <xf numFmtId="49" fontId="0" fillId="0" borderId="11" xfId="58" applyNumberFormat="1" applyFont="1" applyFill="1" applyBorder="1" applyAlignment="1" applyProtection="1">
      <alignment vertical="center" wrapText="1"/>
      <protection/>
    </xf>
    <xf numFmtId="49" fontId="0" fillId="0" borderId="11" xfId="58" applyNumberFormat="1" applyFont="1" applyFill="1" applyBorder="1" applyAlignment="1" applyProtection="1">
      <alignment horizontal="center"/>
      <protection/>
    </xf>
    <xf numFmtId="49" fontId="0" fillId="0" borderId="11" xfId="58" applyNumberFormat="1" applyFont="1" applyFill="1" applyBorder="1" applyAlignment="1" applyProtection="1">
      <alignment vertical="top" wrapText="1"/>
      <protection/>
    </xf>
    <xf numFmtId="49" fontId="22" fillId="24" borderId="11" xfId="58" applyNumberFormat="1" applyFont="1" applyFill="1" applyBorder="1" applyAlignment="1" applyProtection="1">
      <alignment vertical="center" wrapText="1"/>
      <protection/>
    </xf>
    <xf numFmtId="49" fontId="22" fillId="24" borderId="11" xfId="58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2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49" fontId="0" fillId="0" borderId="0" xfId="0" applyNumberFormat="1" applyFont="1" applyAlignment="1" applyProtection="1">
      <alignment horizontal="center"/>
      <protection locked="0"/>
    </xf>
    <xf numFmtId="0" fontId="32" fillId="0" borderId="0" xfId="0" applyFont="1" applyFill="1" applyAlignment="1" applyProtection="1">
      <alignment vertical="center"/>
      <protection/>
    </xf>
    <xf numFmtId="0" fontId="21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/>
      <protection locked="0"/>
    </xf>
    <xf numFmtId="49" fontId="0" fillId="0" borderId="0" xfId="0" applyNumberFormat="1" applyFont="1" applyAlignment="1">
      <alignment wrapText="1"/>
    </xf>
    <xf numFmtId="169" fontId="28" fillId="0" borderId="30" xfId="69" applyNumberFormat="1" applyFont="1" applyBorder="1" applyAlignment="1" applyProtection="1">
      <alignment horizontal="right" vertical="center" wrapText="1" indent="1"/>
      <protection locked="0"/>
    </xf>
    <xf numFmtId="169" fontId="28" fillId="0" borderId="31" xfId="69" applyNumberFormat="1" applyFont="1" applyBorder="1" applyAlignment="1" applyProtection="1">
      <alignment horizontal="right" vertical="center" wrapText="1" inden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32" xfId="0" applyNumberFormat="1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49" fontId="2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vertical="center" wrapText="1"/>
      <protection/>
    </xf>
    <xf numFmtId="49" fontId="22" fillId="0" borderId="29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Alignment="1" applyProtection="1">
      <alignment horizontal="left" vertical="center"/>
      <protection locked="0"/>
    </xf>
    <xf numFmtId="3" fontId="20" fillId="0" borderId="0" xfId="0" applyNumberFormat="1" applyFont="1" applyAlignment="1" applyProtection="1" quotePrefix="1">
      <alignment horizontal="right"/>
      <protection locked="0"/>
    </xf>
    <xf numFmtId="0" fontId="36" fillId="0" borderId="0" xfId="0" applyFont="1" applyAlignment="1">
      <alignment/>
    </xf>
    <xf numFmtId="0" fontId="30" fillId="0" borderId="0" xfId="0" applyFont="1" applyFill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2" fillId="0" borderId="0" xfId="0" applyFont="1" applyBorder="1" applyAlignment="1" applyProtection="1">
      <alignment/>
      <protection locked="0"/>
    </xf>
    <xf numFmtId="0" fontId="22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 applyProtection="1" quotePrefix="1">
      <alignment horizontal="left" wrapText="1"/>
      <protection locked="0"/>
    </xf>
    <xf numFmtId="0" fontId="0" fillId="0" borderId="11" xfId="0" applyFont="1" applyFill="1" applyBorder="1" applyAlignment="1">
      <alignment wrapText="1"/>
    </xf>
    <xf numFmtId="0" fontId="0" fillId="0" borderId="0" xfId="57" applyFont="1" applyAlignment="1" applyProtection="1">
      <alignment/>
      <protection/>
    </xf>
    <xf numFmtId="169" fontId="22" fillId="0" borderId="0" xfId="0" applyNumberFormat="1" applyFont="1" applyAlignment="1" applyProtection="1">
      <alignment vertical="center"/>
      <protection locked="0"/>
    </xf>
    <xf numFmtId="0" fontId="36" fillId="0" borderId="11" xfId="0" applyFont="1" applyFill="1" applyBorder="1" applyAlignment="1" applyProtection="1">
      <alignment horizontal="left" wrapText="1"/>
      <protection locked="0"/>
    </xf>
    <xf numFmtId="49" fontId="22" fillId="4" borderId="11" xfId="58" applyNumberFormat="1" applyFont="1" applyFill="1" applyBorder="1" applyAlignment="1" applyProtection="1">
      <alignment horizontal="center" vertical="center" wrapText="1"/>
      <protection locked="0"/>
    </xf>
    <xf numFmtId="49" fontId="22" fillId="24" borderId="11" xfId="58" applyNumberFormat="1" applyFont="1" applyFill="1" applyBorder="1" applyAlignment="1" applyProtection="1">
      <alignment vertical="top" wrapText="1"/>
      <protection/>
    </xf>
    <xf numFmtId="49" fontId="22" fillId="24" borderId="11" xfId="58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wrapText="1"/>
      <protection/>
    </xf>
    <xf numFmtId="173" fontId="29" fillId="24" borderId="20" xfId="79" applyNumberFormat="1" applyFont="1" applyFill="1" applyBorder="1" applyAlignment="1" applyProtection="1">
      <alignment vertical="center" wrapText="1"/>
      <protection/>
    </xf>
    <xf numFmtId="173" fontId="29" fillId="24" borderId="11" xfId="79" applyNumberFormat="1" applyFont="1" applyFill="1" applyBorder="1" applyAlignment="1" applyProtection="1">
      <alignment vertical="center" wrapText="1"/>
      <protection/>
    </xf>
    <xf numFmtId="173" fontId="29" fillId="24" borderId="29" xfId="79" applyNumberFormat="1" applyFont="1" applyFill="1" applyBorder="1" applyAlignment="1" applyProtection="1">
      <alignment vertical="center" wrapText="1"/>
      <protection/>
    </xf>
    <xf numFmtId="173" fontId="29" fillId="24" borderId="24" xfId="79" applyNumberFormat="1" applyFont="1" applyFill="1" applyBorder="1" applyAlignment="1" applyProtection="1">
      <alignment vertical="center" wrapText="1"/>
      <protection/>
    </xf>
    <xf numFmtId="169" fontId="0" fillId="0" borderId="27" xfId="79" applyNumberFormat="1" applyFont="1" applyBorder="1" applyAlignment="1" applyProtection="1">
      <alignment horizontal="right" vertical="center" wrapText="1" indent="1"/>
      <protection/>
    </xf>
    <xf numFmtId="169" fontId="0" fillId="0" borderId="20" xfId="79" applyNumberFormat="1" applyFont="1" applyBorder="1" applyAlignment="1" applyProtection="1">
      <alignment horizontal="right" vertical="center" wrapText="1" indent="1"/>
      <protection/>
    </xf>
    <xf numFmtId="169" fontId="22" fillId="0" borderId="33" xfId="0" applyNumberFormat="1" applyFont="1" applyBorder="1" applyAlignment="1" applyProtection="1">
      <alignment wrapText="1"/>
      <protection/>
    </xf>
    <xf numFmtId="3" fontId="0" fillId="24" borderId="11" xfId="73" applyNumberFormat="1" applyFont="1" applyFill="1" applyBorder="1" applyAlignment="1" applyProtection="1">
      <alignment wrapText="1"/>
      <protection/>
    </xf>
    <xf numFmtId="3" fontId="0" fillId="0" borderId="11" xfId="73" applyNumberFormat="1" applyFont="1" applyFill="1" applyBorder="1" applyAlignment="1" applyProtection="1">
      <alignment wrapText="1"/>
      <protection/>
    </xf>
    <xf numFmtId="173" fontId="0" fillId="0" borderId="26" xfId="83" applyNumberFormat="1" applyFont="1" applyFill="1" applyBorder="1" applyAlignment="1" applyProtection="1">
      <alignment horizontal="center" vertical="center" wrapText="1"/>
      <protection/>
    </xf>
    <xf numFmtId="169" fontId="22" fillId="24" borderId="26" xfId="83" applyNumberFormat="1" applyFont="1" applyFill="1" applyBorder="1" applyAlignment="1" applyProtection="1">
      <alignment horizontal="center" vertical="center" wrapText="1"/>
      <protection/>
    </xf>
    <xf numFmtId="169" fontId="22" fillId="24" borderId="34" xfId="83" applyNumberFormat="1" applyFont="1" applyFill="1" applyBorder="1" applyAlignment="1" applyProtection="1">
      <alignment horizontal="center" vertical="center" wrapText="1"/>
      <protection/>
    </xf>
    <xf numFmtId="173" fontId="22" fillId="24" borderId="26" xfId="84" applyNumberFormat="1" applyFont="1" applyFill="1" applyBorder="1" applyAlignment="1" applyProtection="1">
      <alignment horizontal="center" vertical="center" wrapText="1"/>
      <protection/>
    </xf>
    <xf numFmtId="173" fontId="0" fillId="0" borderId="26" xfId="84" applyNumberFormat="1" applyFont="1" applyFill="1" applyBorder="1" applyAlignment="1" applyProtection="1">
      <alignment horizontal="center" vertical="center" wrapText="1"/>
      <protection/>
    </xf>
    <xf numFmtId="169" fontId="22" fillId="24" borderId="26" xfId="84" applyNumberFormat="1" applyFont="1" applyFill="1" applyBorder="1" applyAlignment="1" applyProtection="1">
      <alignment horizontal="center" vertical="center" wrapText="1"/>
      <protection/>
    </xf>
    <xf numFmtId="169" fontId="22" fillId="24" borderId="34" xfId="84" applyNumberFormat="1" applyFont="1" applyFill="1" applyBorder="1" applyAlignment="1" applyProtection="1">
      <alignment horizontal="center" vertical="center" wrapText="1"/>
      <protection/>
    </xf>
    <xf numFmtId="3" fontId="0" fillId="0" borderId="11" xfId="72" applyNumberFormat="1" applyFont="1" applyFill="1" applyBorder="1" applyAlignment="1" applyProtection="1">
      <alignment wrapText="1"/>
      <protection/>
    </xf>
    <xf numFmtId="3" fontId="0" fillId="24" borderId="11" xfId="72" applyNumberFormat="1" applyFont="1" applyFill="1" applyBorder="1" applyAlignment="1" applyProtection="1">
      <alignment wrapText="1"/>
      <protection/>
    </xf>
    <xf numFmtId="173" fontId="29" fillId="24" borderId="20" xfId="75" applyNumberFormat="1" applyFont="1" applyFill="1" applyBorder="1" applyAlignment="1" applyProtection="1">
      <alignment vertical="center" wrapText="1"/>
      <protection/>
    </xf>
    <xf numFmtId="173" fontId="29" fillId="24" borderId="11" xfId="75" applyNumberFormat="1" applyFont="1" applyFill="1" applyBorder="1" applyAlignment="1" applyProtection="1">
      <alignment vertical="center" wrapText="1"/>
      <protection/>
    </xf>
    <xf numFmtId="173" fontId="29" fillId="24" borderId="35" xfId="75" applyNumberFormat="1" applyFont="1" applyFill="1" applyBorder="1" applyAlignment="1" applyProtection="1">
      <alignment vertical="center" wrapText="1"/>
      <protection/>
    </xf>
    <xf numFmtId="173" fontId="29" fillId="24" borderId="36" xfId="75" applyNumberFormat="1" applyFont="1" applyFill="1" applyBorder="1" applyAlignment="1" applyProtection="1">
      <alignment vertical="center" wrapText="1"/>
      <protection/>
    </xf>
    <xf numFmtId="169" fontId="29" fillId="0" borderId="11" xfId="75" applyNumberFormat="1" applyFont="1" applyBorder="1" applyAlignment="1" applyProtection="1">
      <alignment horizontal="right" vertical="center" wrapText="1" indent="1"/>
      <protection/>
    </xf>
    <xf numFmtId="169" fontId="29" fillId="0" borderId="37" xfId="75" applyNumberFormat="1" applyFont="1" applyBorder="1" applyAlignment="1" applyProtection="1">
      <alignment horizontal="right" vertical="center" wrapText="1" indent="1"/>
      <protection/>
    </xf>
    <xf numFmtId="169" fontId="0" fillId="0" borderId="27" xfId="75" applyNumberFormat="1" applyFont="1" applyBorder="1" applyAlignment="1" applyProtection="1">
      <alignment horizontal="right" vertical="center" wrapText="1" indent="1"/>
      <protection/>
    </xf>
    <xf numFmtId="169" fontId="0" fillId="0" borderId="20" xfId="75" applyNumberFormat="1" applyFont="1" applyBorder="1" applyAlignment="1" applyProtection="1">
      <alignment horizontal="right" vertical="center" wrapText="1" indent="1"/>
      <protection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right" vertical="center"/>
      <protection locked="0"/>
    </xf>
    <xf numFmtId="0" fontId="22" fillId="0" borderId="0" xfId="57" applyFont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Fill="1" applyBorder="1" applyAlignment="1" applyProtection="1">
      <alignment horizontal="center" vertical="center" wrapText="1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22" fillId="0" borderId="35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>
      <alignment/>
    </xf>
    <xf numFmtId="49" fontId="22" fillId="0" borderId="35" xfId="0" applyNumberFormat="1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57" applyFont="1" applyAlignment="1" applyProtection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[0] 2" xfId="70"/>
    <cellStyle name="Финансовый [0] 2 2" xfId="71"/>
    <cellStyle name="Финансовый 10" xfId="72"/>
    <cellStyle name="Финансовый 11" xfId="73"/>
    <cellStyle name="Финансовый 12" xfId="74"/>
    <cellStyle name="Финансовый 13" xfId="75"/>
    <cellStyle name="Финансовый 2" xfId="76"/>
    <cellStyle name="Финансовый 2 2" xfId="77"/>
    <cellStyle name="Финансовый 2 3" xfId="78"/>
    <cellStyle name="Финансовый 3" xfId="79"/>
    <cellStyle name="Финансовый 4" xfId="80"/>
    <cellStyle name="Финансовый 5" xfId="81"/>
    <cellStyle name="Финансовый 6" xfId="82"/>
    <cellStyle name="Финансовый 7" xfId="83"/>
    <cellStyle name="Финансовый 8" xfId="84"/>
    <cellStyle name="Финансовый 9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42;&#1054;&#1044;_&#1041;&#1091;&#1093;&#1075;_&#1041;&#1040;&#1051;&#1040;&#1053;&#1057;_08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42;&#1054;&#1044;_&#1086;&#1090;&#1095;&#1077;&#1090;_&#1076;&#1086;&#1093;&#1086;&#1076;_&#1080;_&#1088;&#1072;&#1089;&#1093;_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74;&#1086;&#1076;_&#1076;&#1074;&#1080;&#1078;&#1077;&#1085;&#1080;&#1077;_&#1076;&#1077;&#1085;&#1077;&#1075;_0812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orary%20Internet%20Files\Content.IE5\EXS3YPED\&#1057;&#1074;&#1086;&#1076;_&#1076;&#1074;&#1080;&#1078;&#1077;&#1085;&#1080;&#1077;_&#1082;&#1072;&#1087;&#1080;&#1090;&#1072;&#1083;&#1072;_0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BV"/>
      <sheetName val="корректировки"/>
    </sheetNames>
    <sheetDataSet>
      <sheetData sheetId="0">
        <row r="2">
          <cell r="F2">
            <v>2002</v>
          </cell>
          <cell r="G2" t="str">
            <v>1 квартал</v>
          </cell>
          <cell r="H2" t="str">
            <v>за январь</v>
          </cell>
          <cell r="I2" t="str">
            <v>на 31 января</v>
          </cell>
          <cell r="J2" t="str">
            <v>январь</v>
          </cell>
        </row>
        <row r="3">
          <cell r="A3" t="str">
            <v>Акмолинская ОДТ</v>
          </cell>
          <cell r="C3">
            <v>1</v>
          </cell>
          <cell r="E3" t="str">
            <v>акм</v>
          </cell>
          <cell r="F3">
            <v>2003</v>
          </cell>
          <cell r="G3" t="str">
            <v>2 квартал</v>
          </cell>
          <cell r="H3" t="str">
            <v>с января по февраль</v>
          </cell>
          <cell r="I3" t="str">
            <v>на конец февраля</v>
          </cell>
          <cell r="J3" t="str">
            <v>с января по февраль</v>
          </cell>
        </row>
        <row r="4">
          <cell r="A4" t="str">
            <v>Актюбинская ОДТ</v>
          </cell>
          <cell r="E4" t="str">
            <v>акт</v>
          </cell>
          <cell r="F4">
            <v>2004</v>
          </cell>
          <cell r="G4" t="str">
            <v>3 квартал</v>
          </cell>
          <cell r="H4" t="str">
            <v>с января по март</v>
          </cell>
          <cell r="I4" t="str">
            <v>на 31 марта</v>
          </cell>
          <cell r="J4" t="str">
            <v>с января по март</v>
          </cell>
        </row>
        <row r="5">
          <cell r="A5" t="str">
            <v>Алматинская ОДТ</v>
          </cell>
          <cell r="E5" t="str">
            <v>алм</v>
          </cell>
          <cell r="F5">
            <v>2005</v>
          </cell>
          <cell r="G5" t="str">
            <v>4 квартал</v>
          </cell>
          <cell r="H5" t="str">
            <v>с января по апрель</v>
          </cell>
          <cell r="I5" t="str">
            <v>на 30 апреля</v>
          </cell>
          <cell r="J5" t="str">
            <v>с января по апрель</v>
          </cell>
        </row>
        <row r="6">
          <cell r="A6" t="str">
            <v>Атырауская ОДТ</v>
          </cell>
          <cell r="E6" t="str">
            <v>атр</v>
          </cell>
          <cell r="F6">
            <v>2006</v>
          </cell>
          <cell r="H6" t="str">
            <v>с января по май</v>
          </cell>
          <cell r="I6" t="str">
            <v>на 31 мая</v>
          </cell>
          <cell r="J6" t="str">
            <v>с января по май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2007</v>
          </cell>
          <cell r="H7" t="str">
            <v>с января по июнь</v>
          </cell>
          <cell r="I7" t="str">
            <v>на 30 июня</v>
          </cell>
          <cell r="J7" t="str">
            <v>с января по июнь</v>
          </cell>
        </row>
        <row r="8">
          <cell r="A8" t="str">
            <v>Жамбылская ОДТ</v>
          </cell>
          <cell r="E8" t="str">
            <v>жам</v>
          </cell>
          <cell r="F8">
            <v>2008</v>
          </cell>
          <cell r="H8" t="str">
            <v>с января по июль</v>
          </cell>
          <cell r="I8" t="str">
            <v>на 31 июля</v>
          </cell>
          <cell r="J8" t="str">
            <v>с января по июль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2009</v>
          </cell>
          <cell r="H9" t="str">
            <v>с января по август</v>
          </cell>
          <cell r="I9" t="str">
            <v>на 31 августа</v>
          </cell>
          <cell r="J9" t="str">
            <v>с января по август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2010</v>
          </cell>
          <cell r="H10" t="str">
            <v>с января по сентябрь</v>
          </cell>
          <cell r="I10" t="str">
            <v>на 30 сентября</v>
          </cell>
          <cell r="J10" t="str">
            <v>с января по сентябрь</v>
          </cell>
        </row>
        <row r="11">
          <cell r="A11" t="str">
            <v>Кзылординская ОДТ</v>
          </cell>
          <cell r="E11" t="str">
            <v>кзл</v>
          </cell>
          <cell r="H11" t="str">
            <v>с января по октябрь</v>
          </cell>
          <cell r="I11" t="str">
            <v>на 31 октября</v>
          </cell>
          <cell r="J11" t="str">
            <v>с января по октябрь</v>
          </cell>
        </row>
        <row r="12">
          <cell r="A12" t="str">
            <v>Костанайская ОДТ</v>
          </cell>
          <cell r="E12" t="str">
            <v>кос</v>
          </cell>
          <cell r="H12" t="str">
            <v>с января по ноябрь</v>
          </cell>
          <cell r="I12" t="str">
            <v>на 30 ноября</v>
          </cell>
          <cell r="J12" t="str">
            <v>с января по ноябрь</v>
          </cell>
        </row>
        <row r="13">
          <cell r="A13" t="str">
            <v>Мангистауская ОДТ</v>
          </cell>
          <cell r="E13" t="str">
            <v>ман</v>
          </cell>
          <cell r="H13" t="str">
            <v>с января по декабрь</v>
          </cell>
          <cell r="I13" t="str">
            <v>на 31 декабря</v>
          </cell>
          <cell r="J13" t="str">
            <v>с января по декабрь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7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2008</v>
          </cell>
          <cell r="G19">
            <v>4</v>
          </cell>
          <cell r="H19">
            <v>12</v>
          </cell>
        </row>
        <row r="20">
          <cell r="A20" t="str">
            <v>РТО</v>
          </cell>
          <cell r="E20" t="str">
            <v>рто</v>
          </cell>
          <cell r="G20">
            <v>3</v>
          </cell>
          <cell r="H20" t="str">
            <v>с января по декабрь</v>
          </cell>
          <cell r="I20" t="str">
            <v>на 31 декабря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2007</v>
          </cell>
          <cell r="H21">
            <v>11</v>
          </cell>
        </row>
        <row r="22">
          <cell r="A22" t="str">
            <v>ДСТИ</v>
          </cell>
          <cell r="E22" t="str">
            <v>дст</v>
          </cell>
          <cell r="F22" t="str">
            <v>07</v>
          </cell>
          <cell r="H22" t="str">
            <v>с января по ноябрь</v>
          </cell>
          <cell r="I22" t="str">
            <v>на 30 ноября</v>
          </cell>
        </row>
        <row r="23">
          <cell r="A23" t="str">
            <v>ЦПК</v>
          </cell>
          <cell r="E23" t="str">
            <v>цпк</v>
          </cell>
          <cell r="F23">
            <v>2008</v>
          </cell>
        </row>
        <row r="24">
          <cell r="A24" t="str">
            <v>ЭХО</v>
          </cell>
          <cell r="E24" t="str">
            <v>эхо</v>
          </cell>
          <cell r="F24" t="str">
            <v>08</v>
          </cell>
          <cell r="H24" t="str">
            <v>0812</v>
          </cell>
        </row>
        <row r="25">
          <cell r="A25" t="str">
            <v>Телекомкомплект</v>
          </cell>
          <cell r="E25" t="str">
            <v>дтк</v>
          </cell>
          <cell r="F25" t="str">
            <v>08</v>
          </cell>
          <cell r="H25" t="str">
            <v>0812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Radio Tell</v>
          </cell>
          <cell r="E33" t="str">
            <v>RadioTell</v>
          </cell>
        </row>
        <row r="34">
          <cell r="A34" t="str">
            <v>ТОО Мобайл Телеком-Сервис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Кептер Телеком</v>
          </cell>
          <cell r="E36" t="str">
            <v>кептер</v>
          </cell>
        </row>
        <row r="37">
          <cell r="A37" t="str">
            <v>BV</v>
          </cell>
          <cell r="E37" t="str">
            <v>BV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  <row r="54">
          <cell r="C54" t="str">
            <v>Акмолинская ОДТ</v>
          </cell>
        </row>
      </sheetData>
      <sheetData sheetId="1">
        <row r="1">
          <cell r="A1" t="str">
            <v>Bbal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RadioTell"/>
      <sheetName val="мобайл"/>
      <sheetName val="восток"/>
      <sheetName val="кептер"/>
      <sheetName val="BV"/>
      <sheetName val="корректировки"/>
      <sheetName val="коррект.публикац.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2008</v>
          </cell>
        </row>
        <row r="20">
          <cell r="A20" t="str">
            <v>РТО</v>
          </cell>
          <cell r="E20" t="str">
            <v>рто</v>
          </cell>
          <cell r="F20">
            <v>2008</v>
          </cell>
          <cell r="H20" t="str">
            <v>декабрь</v>
          </cell>
          <cell r="J20" t="str">
            <v>с января по декабрь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2007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.(коррект.публикац.)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пав"/>
      <sheetName val="ман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ис"/>
      <sheetName val="дтк"/>
      <sheetName val="дкп"/>
      <sheetName val="соб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BV"/>
      <sheetName val="корректировки"/>
      <sheetName val="корректир.публикац."/>
    </sheetNames>
    <sheetDataSet>
      <sheetData sheetId="0">
        <row r="2">
          <cell r="F2">
            <v>2002</v>
          </cell>
          <cell r="G2" t="str">
            <v>1 квартал</v>
          </cell>
          <cell r="H2" t="str">
            <v>январь</v>
          </cell>
          <cell r="I2" t="str">
            <v>на 31 января</v>
          </cell>
          <cell r="N2" t="str">
            <v>List</v>
          </cell>
          <cell r="P2">
            <v>4</v>
          </cell>
          <cell r="T2">
            <v>1</v>
          </cell>
          <cell r="Z2">
            <v>2</v>
          </cell>
        </row>
        <row r="3">
          <cell r="A3" t="str">
            <v>Акмолинская ОДТ</v>
          </cell>
          <cell r="C3">
            <v>1</v>
          </cell>
          <cell r="F3">
            <v>2003</v>
          </cell>
          <cell r="G3" t="str">
            <v>2 квартал</v>
          </cell>
          <cell r="H3" t="str">
            <v>февраль</v>
          </cell>
          <cell r="I3" t="str">
            <v>на 28 февраля</v>
          </cell>
          <cell r="N3" t="str">
            <v>Раздел I (стр 03)</v>
          </cell>
        </row>
        <row r="4">
          <cell r="A4" t="str">
            <v>Актюбинская ОДТ</v>
          </cell>
          <cell r="C4" t="str">
            <v>акм</v>
          </cell>
          <cell r="F4">
            <v>2004</v>
          </cell>
          <cell r="G4" t="str">
            <v>3 квартал</v>
          </cell>
          <cell r="H4" t="str">
            <v>март</v>
          </cell>
          <cell r="I4" t="str">
            <v>на 31 марта</v>
          </cell>
          <cell r="N4" t="str">
            <v>Раздел II</v>
          </cell>
        </row>
        <row r="5">
          <cell r="A5" t="str">
            <v>Алматинская ОДТ</v>
          </cell>
          <cell r="F5">
            <v>2005</v>
          </cell>
          <cell r="G5" t="str">
            <v>4 квартал</v>
          </cell>
          <cell r="H5" t="str">
            <v>апрель</v>
          </cell>
          <cell r="I5" t="str">
            <v>на 30 апреля</v>
          </cell>
        </row>
        <row r="6">
          <cell r="A6" t="str">
            <v>Атырауская ОДТ</v>
          </cell>
          <cell r="F6">
            <v>2006</v>
          </cell>
          <cell r="H6" t="str">
            <v>май</v>
          </cell>
          <cell r="I6" t="str">
            <v>на 31 мая</v>
          </cell>
        </row>
        <row r="7">
          <cell r="A7" t="str">
            <v>В.-Казахстанская ОДТ</v>
          </cell>
          <cell r="F7">
            <v>2007</v>
          </cell>
          <cell r="H7" t="str">
            <v>июнь</v>
          </cell>
          <cell r="I7" t="str">
            <v>на 30 июня</v>
          </cell>
        </row>
        <row r="8">
          <cell r="A8" t="str">
            <v>Жамбылская ОДТ</v>
          </cell>
          <cell r="F8">
            <v>2008</v>
          </cell>
          <cell r="H8" t="str">
            <v>июль</v>
          </cell>
          <cell r="I8" t="str">
            <v>на 31 июля</v>
          </cell>
        </row>
        <row r="9">
          <cell r="A9" t="str">
            <v>З.-Казахстанская ОДТ</v>
          </cell>
          <cell r="F9">
            <v>2009</v>
          </cell>
          <cell r="H9" t="str">
            <v>август</v>
          </cell>
          <cell r="I9" t="str">
            <v>на 31 августа</v>
          </cell>
        </row>
        <row r="10">
          <cell r="A10" t="str">
            <v>Карагандинская ОДТ</v>
          </cell>
          <cell r="F10">
            <v>2010</v>
          </cell>
          <cell r="H10" t="str">
            <v>сентябрь</v>
          </cell>
          <cell r="I10" t="str">
            <v>на 30 сентября</v>
          </cell>
        </row>
        <row r="11">
          <cell r="A11" t="str">
            <v>Кзылординская ОДТ</v>
          </cell>
          <cell r="H11" t="str">
            <v>октябрь</v>
          </cell>
          <cell r="I11" t="str">
            <v>на 31 октября</v>
          </cell>
        </row>
        <row r="12">
          <cell r="A12" t="str">
            <v>Костанайская ОДТ</v>
          </cell>
          <cell r="H12" t="str">
            <v>ноябрь</v>
          </cell>
          <cell r="I12" t="str">
            <v>на 30 ноября</v>
          </cell>
        </row>
        <row r="13">
          <cell r="A13" t="str">
            <v>Мангистауская ОДТ</v>
          </cell>
          <cell r="H13" t="str">
            <v>декабрь</v>
          </cell>
          <cell r="I13" t="str">
            <v>на 31 декабря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  <cell r="F17">
            <v>7</v>
          </cell>
        </row>
        <row r="18">
          <cell r="A18" t="str">
            <v>ГЦТ Астанателеком</v>
          </cell>
          <cell r="F18">
            <v>2004</v>
          </cell>
        </row>
        <row r="19">
          <cell r="A19" t="str">
            <v>Об. "Дальняя связь"</v>
          </cell>
          <cell r="F19">
            <v>2008</v>
          </cell>
          <cell r="G19">
            <v>4</v>
          </cell>
          <cell r="H19">
            <v>12</v>
          </cell>
          <cell r="I19" t="str">
            <v>31/12/</v>
          </cell>
        </row>
        <row r="20">
          <cell r="A20" t="str">
            <v>РТО</v>
          </cell>
          <cell r="F20">
            <v>2008</v>
          </cell>
          <cell r="H20" t="str">
            <v>декабрь</v>
          </cell>
          <cell r="I20" t="str">
            <v>на 31 декабря</v>
          </cell>
          <cell r="J20" t="str">
            <v>с января по декабрь</v>
          </cell>
        </row>
        <row r="21">
          <cell r="A21" t="str">
            <v>Центр радиофикации</v>
          </cell>
          <cell r="F21">
            <v>2007</v>
          </cell>
          <cell r="G21">
            <v>3</v>
          </cell>
          <cell r="H21">
            <v>11</v>
          </cell>
          <cell r="I21" t="str">
            <v>декабрь</v>
          </cell>
        </row>
        <row r="22">
          <cell r="A22" t="str">
            <v>ДСТИ</v>
          </cell>
          <cell r="F22" t="str">
            <v>07</v>
          </cell>
          <cell r="H22" t="str">
            <v>ноябрь</v>
          </cell>
          <cell r="I22" t="str">
            <v>на 30 ноября</v>
          </cell>
        </row>
        <row r="23">
          <cell r="A23" t="str">
            <v>ЦПК</v>
          </cell>
          <cell r="F23">
            <v>2008</v>
          </cell>
          <cell r="H23" t="str">
            <v>с января по ноябрь</v>
          </cell>
        </row>
        <row r="24">
          <cell r="A24" t="str">
            <v>ЭХО</v>
          </cell>
          <cell r="F24" t="str">
            <v>08</v>
          </cell>
          <cell r="H24" t="str">
            <v>0812</v>
          </cell>
          <cell r="I24" t="str">
            <v>за 2 полугодие 2007</v>
          </cell>
        </row>
        <row r="25">
          <cell r="A25" t="str">
            <v>Телекомкомплект</v>
          </cell>
          <cell r="F25" t="str">
            <v>08</v>
          </cell>
          <cell r="H25" t="str">
            <v>0812</v>
          </cell>
        </row>
        <row r="26">
          <cell r="A26" t="str">
            <v>ДКП</v>
          </cell>
          <cell r="H26" t="str">
            <v>0811</v>
          </cell>
        </row>
        <row r="27">
          <cell r="A27" t="str">
            <v>ДИС</v>
          </cell>
          <cell r="H27" t="str">
            <v>0810</v>
          </cell>
        </row>
        <row r="28">
          <cell r="A28" t="str">
            <v>Центр. аппарат </v>
          </cell>
          <cell r="H28" t="str">
            <v>0809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  <cell r="I31" t="str">
            <v>30/09/</v>
          </cell>
        </row>
        <row r="32">
          <cell r="A32" t="str">
            <v>ТОО Мобайл Телеком-Сервис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АО Кептер Телеком</v>
          </cell>
        </row>
        <row r="36">
          <cell r="A36" t="str">
            <v>BV</v>
          </cell>
        </row>
        <row r="37">
          <cell r="A37" t="str">
            <v>Корректирровки</v>
          </cell>
        </row>
        <row r="41">
          <cell r="A41" t="str">
            <v>Всего</v>
          </cell>
        </row>
        <row r="42">
          <cell r="A42" t="str">
            <v>АО</v>
          </cell>
        </row>
        <row r="43">
          <cell r="A43" t="str">
            <v>Филиалы</v>
          </cell>
          <cell r="E43" t="str">
            <v>Филиалы</v>
          </cell>
        </row>
        <row r="48">
          <cell r="A48" t="str">
            <v>Зарплата</v>
          </cell>
        </row>
        <row r="49">
          <cell r="A49" t="str">
            <v>Социальный налог</v>
          </cell>
        </row>
        <row r="50">
          <cell r="A50" t="str">
            <v>Подоходный налог</v>
          </cell>
        </row>
        <row r="51">
          <cell r="A51" t="str">
            <v>прочие (услуги банка)</v>
          </cell>
        </row>
        <row r="52">
          <cell r="A52" t="str">
            <v>прочие</v>
          </cell>
        </row>
        <row r="53">
          <cell r="A53" t="str">
            <v>Итого</v>
          </cell>
        </row>
        <row r="55">
          <cell r="C55" t="str">
            <v>Акмолинская ОДТ</v>
          </cell>
        </row>
        <row r="56">
          <cell r="C56" t="str">
            <v>c:\balans\0509-3кв\ROS_kv0509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BV"/>
      <sheetName val="корректировки"/>
    </sheetNames>
    <sheetDataSet>
      <sheetData sheetId="0">
        <row r="19">
          <cell r="F19">
            <v>2008</v>
          </cell>
        </row>
        <row r="20">
          <cell r="F20">
            <v>2008</v>
          </cell>
          <cell r="H20" t="str">
            <v>декабрь</v>
          </cell>
          <cell r="J20" t="str">
            <v>с января по декабрь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view="pageBreakPreview" zoomScaleNormal="80" zoomScaleSheetLayoutView="100" zoomScalePageLayoutView="0" workbookViewId="0" topLeftCell="A10">
      <selection activeCell="A33" sqref="A33"/>
    </sheetView>
  </sheetViews>
  <sheetFormatPr defaultColWidth="33.25390625" defaultRowHeight="12.75"/>
  <cols>
    <col min="1" max="1" width="64.375" style="1" customWidth="1"/>
    <col min="2" max="2" width="10.25390625" style="1" customWidth="1"/>
    <col min="3" max="3" width="25.125" style="7" customWidth="1"/>
    <col min="4" max="4" width="24.375" style="13" customWidth="1"/>
    <col min="5" max="16384" width="33.25390625" style="3" customWidth="1"/>
  </cols>
  <sheetData>
    <row r="1" spans="2:4" ht="20.25" customHeight="1">
      <c r="B1" s="2"/>
      <c r="C1" s="196" t="s">
        <v>323</v>
      </c>
      <c r="D1" s="196"/>
    </row>
    <row r="2" spans="2:4" ht="10.5" customHeight="1">
      <c r="B2" s="2"/>
      <c r="C2" s="197" t="s">
        <v>324</v>
      </c>
      <c r="D2" s="197"/>
    </row>
    <row r="3" spans="2:4" ht="12.75">
      <c r="B3" s="2"/>
      <c r="C3" s="197" t="s">
        <v>241</v>
      </c>
      <c r="D3" s="197"/>
    </row>
    <row r="4" spans="1:4" ht="12.75">
      <c r="A4" s="155"/>
      <c r="B4" s="3"/>
      <c r="C4" s="197" t="s">
        <v>325</v>
      </c>
      <c r="D4" s="197"/>
    </row>
    <row r="5" spans="1:4" ht="12.75">
      <c r="A5" s="33"/>
      <c r="B5" s="3"/>
      <c r="C5" s="29"/>
      <c r="D5" s="29" t="s">
        <v>275</v>
      </c>
    </row>
    <row r="6" spans="1:4" ht="12.75">
      <c r="A6" s="33"/>
      <c r="B6" s="3"/>
      <c r="C6" s="4"/>
      <c r="D6" s="4"/>
    </row>
    <row r="7" spans="1:4" ht="12.75">
      <c r="A7" s="156"/>
      <c r="B7" s="3"/>
      <c r="C7" s="4"/>
      <c r="D7" s="4"/>
    </row>
    <row r="8" spans="1:4" ht="12.75">
      <c r="A8" s="33"/>
      <c r="B8" s="3"/>
      <c r="C8" s="4"/>
      <c r="D8" s="4"/>
    </row>
    <row r="9" spans="1:4" ht="12.75">
      <c r="A9" s="33"/>
      <c r="B9" s="3"/>
      <c r="C9" s="4"/>
      <c r="D9" s="4"/>
    </row>
    <row r="10" spans="1:4" ht="12.75">
      <c r="A10" s="3"/>
      <c r="B10" s="3"/>
      <c r="C10" s="4"/>
      <c r="D10" s="4"/>
    </row>
    <row r="11" spans="2:4" ht="12.75">
      <c r="B11" s="3"/>
      <c r="C11" s="4"/>
      <c r="D11" s="4"/>
    </row>
    <row r="12" spans="1:4" ht="12.75">
      <c r="A12" s="92"/>
      <c r="B12" s="97" t="s">
        <v>150</v>
      </c>
      <c r="C12" s="95"/>
      <c r="D12" s="29"/>
    </row>
    <row r="13" spans="1:4" ht="12.75">
      <c r="A13" s="98" t="s">
        <v>379</v>
      </c>
      <c r="B13" s="41"/>
      <c r="C13" s="99"/>
      <c r="D13" s="100"/>
    </row>
    <row r="14" spans="1:4" ht="12.75">
      <c r="A14" s="101" t="s">
        <v>393</v>
      </c>
      <c r="B14" s="41"/>
      <c r="C14" s="99"/>
      <c r="D14" s="100"/>
    </row>
    <row r="15" spans="1:4" ht="12.75">
      <c r="A15" s="198" t="s">
        <v>378</v>
      </c>
      <c r="B15" s="198"/>
      <c r="C15" s="198"/>
      <c r="D15" s="198"/>
    </row>
    <row r="16" spans="1:4" ht="12.75">
      <c r="A16" s="6"/>
      <c r="B16" s="5"/>
      <c r="D16" s="8"/>
    </row>
    <row r="17" spans="1:4" ht="15.75" customHeight="1" thickBot="1">
      <c r="A17" s="9"/>
      <c r="B17" s="10"/>
      <c r="D17" s="11" t="s">
        <v>326</v>
      </c>
    </row>
    <row r="18" spans="1:4" ht="13.5" thickBot="1">
      <c r="A18" s="57" t="s">
        <v>327</v>
      </c>
      <c r="B18" s="25" t="s">
        <v>153</v>
      </c>
      <c r="C18" s="58" t="s">
        <v>394</v>
      </c>
      <c r="D18" s="58" t="s">
        <v>387</v>
      </c>
    </row>
    <row r="19" spans="1:4" ht="12.75">
      <c r="A19" s="59" t="s">
        <v>328</v>
      </c>
      <c r="B19" s="60"/>
      <c r="C19" s="61"/>
      <c r="D19" s="62"/>
    </row>
    <row r="20" spans="1:4" ht="12.75">
      <c r="A20" s="63" t="s">
        <v>329</v>
      </c>
      <c r="B20" s="64" t="s">
        <v>0</v>
      </c>
      <c r="C20" s="179">
        <v>9280451</v>
      </c>
      <c r="D20" s="179">
        <v>42352823</v>
      </c>
    </row>
    <row r="21" spans="1:4" ht="12.75">
      <c r="A21" s="63" t="s">
        <v>330</v>
      </c>
      <c r="B21" s="64" t="s">
        <v>1</v>
      </c>
      <c r="C21" s="179">
        <v>0</v>
      </c>
      <c r="D21" s="179">
        <v>0</v>
      </c>
    </row>
    <row r="22" spans="1:4" ht="12.75">
      <c r="A22" s="63" t="s">
        <v>331</v>
      </c>
      <c r="B22" s="64" t="s">
        <v>2</v>
      </c>
      <c r="C22" s="179">
        <v>0</v>
      </c>
      <c r="D22" s="179">
        <v>0</v>
      </c>
    </row>
    <row r="23" spans="1:4" ht="12.75">
      <c r="A23" s="65" t="s">
        <v>332</v>
      </c>
      <c r="B23" s="64" t="s">
        <v>3</v>
      </c>
      <c r="C23" s="179">
        <v>0</v>
      </c>
      <c r="D23" s="179">
        <v>0</v>
      </c>
    </row>
    <row r="24" spans="1:4" ht="12.75">
      <c r="A24" s="63" t="s">
        <v>333</v>
      </c>
      <c r="B24" s="64" t="s">
        <v>4</v>
      </c>
      <c r="C24" s="179">
        <v>14005400</v>
      </c>
      <c r="D24" s="179">
        <v>9367059</v>
      </c>
    </row>
    <row r="25" spans="1:4" ht="12.75">
      <c r="A25" s="63" t="s">
        <v>334</v>
      </c>
      <c r="B25" s="64" t="s">
        <v>5</v>
      </c>
      <c r="C25" s="179">
        <v>0</v>
      </c>
      <c r="D25" s="179">
        <v>0</v>
      </c>
    </row>
    <row r="26" spans="1:4" ht="12.75">
      <c r="A26" s="63" t="s">
        <v>335</v>
      </c>
      <c r="B26" s="64" t="s">
        <v>6</v>
      </c>
      <c r="C26" s="179">
        <v>30240890</v>
      </c>
      <c r="D26" s="179">
        <v>20538733</v>
      </c>
    </row>
    <row r="27" spans="1:4" ht="12.75">
      <c r="A27" s="66" t="s">
        <v>336</v>
      </c>
      <c r="B27" s="64" t="s">
        <v>43</v>
      </c>
      <c r="C27" s="179">
        <v>658304</v>
      </c>
      <c r="D27" s="179">
        <v>716423</v>
      </c>
    </row>
    <row r="28" spans="1:4" ht="12.75">
      <c r="A28" s="66" t="s">
        <v>337</v>
      </c>
      <c r="B28" s="64" t="s">
        <v>44</v>
      </c>
      <c r="C28" s="179">
        <v>7790539</v>
      </c>
      <c r="D28" s="179">
        <v>5339214</v>
      </c>
    </row>
    <row r="29" spans="1:4" ht="12.75">
      <c r="A29" s="66" t="s">
        <v>338</v>
      </c>
      <c r="B29" s="64" t="s">
        <v>45</v>
      </c>
      <c r="C29" s="179">
        <v>6078476</v>
      </c>
      <c r="D29" s="179">
        <v>6068336</v>
      </c>
    </row>
    <row r="30" spans="1:4" ht="12.75">
      <c r="A30" s="67" t="s">
        <v>339</v>
      </c>
      <c r="B30" s="68" t="s">
        <v>7</v>
      </c>
      <c r="C30" s="180">
        <v>68054060</v>
      </c>
      <c r="D30" s="180">
        <v>84382588</v>
      </c>
    </row>
    <row r="31" spans="1:4" ht="12.75">
      <c r="A31" s="157" t="s">
        <v>340</v>
      </c>
      <c r="B31" s="64" t="s">
        <v>46</v>
      </c>
      <c r="C31" s="179">
        <v>34496</v>
      </c>
      <c r="D31" s="179">
        <v>0</v>
      </c>
    </row>
    <row r="32" spans="1:4" ht="12.75">
      <c r="A32" s="69" t="s">
        <v>341</v>
      </c>
      <c r="B32" s="70"/>
      <c r="C32" s="179">
        <v>0</v>
      </c>
      <c r="D32" s="179">
        <v>0</v>
      </c>
    </row>
    <row r="33" spans="1:4" ht="12.75">
      <c r="A33" s="71" t="s">
        <v>330</v>
      </c>
      <c r="B33" s="64" t="s">
        <v>34</v>
      </c>
      <c r="C33" s="179">
        <v>0</v>
      </c>
      <c r="D33" s="179">
        <v>0</v>
      </c>
    </row>
    <row r="34" spans="1:4" ht="12.75">
      <c r="A34" s="63" t="s">
        <v>331</v>
      </c>
      <c r="B34" s="64" t="s">
        <v>47</v>
      </c>
      <c r="C34" s="179">
        <v>0</v>
      </c>
      <c r="D34" s="179">
        <v>0</v>
      </c>
    </row>
    <row r="35" spans="1:4" ht="12.75">
      <c r="A35" s="65" t="s">
        <v>332</v>
      </c>
      <c r="B35" s="64" t="s">
        <v>48</v>
      </c>
      <c r="C35" s="179">
        <v>0</v>
      </c>
      <c r="D35" s="179">
        <v>0</v>
      </c>
    </row>
    <row r="36" spans="1:4" ht="12.75">
      <c r="A36" s="63" t="s">
        <v>333</v>
      </c>
      <c r="B36" s="64" t="s">
        <v>49</v>
      </c>
      <c r="C36" s="179">
        <v>50</v>
      </c>
      <c r="D36" s="179">
        <v>374858</v>
      </c>
    </row>
    <row r="37" spans="1:4" ht="12.75">
      <c r="A37" s="63" t="s">
        <v>342</v>
      </c>
      <c r="B37" s="64" t="s">
        <v>50</v>
      </c>
      <c r="C37" s="179">
        <v>0</v>
      </c>
      <c r="D37" s="179">
        <v>26420</v>
      </c>
    </row>
    <row r="38" spans="1:4" ht="12.75">
      <c r="A38" s="63" t="s">
        <v>343</v>
      </c>
      <c r="B38" s="64" t="s">
        <v>51</v>
      </c>
      <c r="C38" s="179">
        <v>10463075</v>
      </c>
      <c r="D38" s="179">
        <v>10611589</v>
      </c>
    </row>
    <row r="39" spans="1:4" ht="12.75">
      <c r="A39" s="71" t="s">
        <v>344</v>
      </c>
      <c r="B39" s="64" t="s">
        <v>52</v>
      </c>
      <c r="C39" s="179">
        <v>0</v>
      </c>
      <c r="D39" s="179">
        <v>0</v>
      </c>
    </row>
    <row r="40" spans="1:4" ht="12.75">
      <c r="A40" s="71" t="s">
        <v>345</v>
      </c>
      <c r="B40" s="64" t="s">
        <v>53</v>
      </c>
      <c r="C40" s="179">
        <v>0</v>
      </c>
      <c r="D40" s="179">
        <v>0</v>
      </c>
    </row>
    <row r="41" spans="1:4" ht="12.75">
      <c r="A41" s="71" t="s">
        <v>346</v>
      </c>
      <c r="B41" s="64" t="s">
        <v>54</v>
      </c>
      <c r="C41" s="179">
        <v>260493591</v>
      </c>
      <c r="D41" s="179">
        <v>256809218</v>
      </c>
    </row>
    <row r="42" spans="1:4" ht="12.75">
      <c r="A42" s="71" t="s">
        <v>347</v>
      </c>
      <c r="B42" s="64" t="s">
        <v>55</v>
      </c>
      <c r="C42" s="179">
        <v>0</v>
      </c>
      <c r="D42" s="179">
        <v>0</v>
      </c>
    </row>
    <row r="43" spans="1:4" ht="12.75">
      <c r="A43" s="71" t="s">
        <v>348</v>
      </c>
      <c r="B43" s="64" t="s">
        <v>35</v>
      </c>
      <c r="C43" s="179">
        <v>0</v>
      </c>
      <c r="D43" s="179">
        <v>0</v>
      </c>
    </row>
    <row r="44" spans="1:4" ht="12.75">
      <c r="A44" s="72" t="s">
        <v>349</v>
      </c>
      <c r="B44" s="73" t="s">
        <v>56</v>
      </c>
      <c r="C44" s="179">
        <v>24365974</v>
      </c>
      <c r="D44" s="179">
        <v>26237752</v>
      </c>
    </row>
    <row r="45" spans="1:4" ht="12.75">
      <c r="A45" s="72" t="s">
        <v>350</v>
      </c>
      <c r="B45" s="73" t="s">
        <v>57</v>
      </c>
      <c r="C45" s="179">
        <v>1440543</v>
      </c>
      <c r="D45" s="179">
        <v>352200</v>
      </c>
    </row>
    <row r="46" spans="1:4" ht="12.75">
      <c r="A46" s="72" t="s">
        <v>351</v>
      </c>
      <c r="B46" s="73" t="s">
        <v>58</v>
      </c>
      <c r="C46" s="179">
        <v>35581614</v>
      </c>
      <c r="D46" s="179">
        <v>37340653</v>
      </c>
    </row>
    <row r="47" spans="1:4" ht="12.75">
      <c r="A47" s="74" t="s">
        <v>352</v>
      </c>
      <c r="B47" s="75" t="s">
        <v>16</v>
      </c>
      <c r="C47" s="180">
        <v>332344847</v>
      </c>
      <c r="D47" s="180">
        <v>331752690</v>
      </c>
    </row>
    <row r="48" spans="1:4" ht="13.5" thickBot="1">
      <c r="A48" s="76" t="s">
        <v>353</v>
      </c>
      <c r="B48" s="77"/>
      <c r="C48" s="181">
        <v>400433403</v>
      </c>
      <c r="D48" s="181">
        <v>416135278</v>
      </c>
    </row>
    <row r="49" ht="13.5" thickBot="1"/>
    <row r="50" spans="1:4" ht="13.5" thickBot="1">
      <c r="A50" s="57" t="s">
        <v>354</v>
      </c>
      <c r="B50" s="25" t="s">
        <v>153</v>
      </c>
      <c r="C50" s="58" t="s">
        <v>394</v>
      </c>
      <c r="D50" s="58" t="s">
        <v>387</v>
      </c>
    </row>
    <row r="51" spans="1:4" ht="12.75">
      <c r="A51" s="69" t="s">
        <v>355</v>
      </c>
      <c r="B51" s="78"/>
      <c r="C51" s="79"/>
      <c r="D51" s="79"/>
    </row>
    <row r="52" spans="1:4" ht="12.75">
      <c r="A52" s="80" t="s">
        <v>356</v>
      </c>
      <c r="B52" s="78" t="s">
        <v>59</v>
      </c>
      <c r="C52" s="183">
        <v>6451414</v>
      </c>
      <c r="D52" s="183">
        <v>9117411</v>
      </c>
    </row>
    <row r="53" spans="1:4" ht="12.75">
      <c r="A53" s="63" t="s">
        <v>331</v>
      </c>
      <c r="B53" s="78" t="s">
        <v>60</v>
      </c>
      <c r="C53" s="183">
        <v>0</v>
      </c>
      <c r="D53" s="183">
        <v>0</v>
      </c>
    </row>
    <row r="54" spans="1:4" ht="12.75">
      <c r="A54" s="63" t="s">
        <v>380</v>
      </c>
      <c r="B54" s="78" t="s">
        <v>61</v>
      </c>
      <c r="C54" s="183">
        <v>1684521</v>
      </c>
      <c r="D54" s="183">
        <v>30268498</v>
      </c>
    </row>
    <row r="55" spans="1:4" ht="12.75">
      <c r="A55" s="63" t="s">
        <v>381</v>
      </c>
      <c r="B55" s="78" t="s">
        <v>62</v>
      </c>
      <c r="C55" s="183">
        <v>22997525</v>
      </c>
      <c r="D55" s="183">
        <v>29037517</v>
      </c>
    </row>
    <row r="56" spans="1:4" ht="12.75">
      <c r="A56" s="80" t="s">
        <v>357</v>
      </c>
      <c r="B56" s="78" t="s">
        <v>63</v>
      </c>
      <c r="C56" s="183">
        <v>1763431</v>
      </c>
      <c r="D56" s="183">
        <v>2624928</v>
      </c>
    </row>
    <row r="57" spans="1:4" ht="12.75">
      <c r="A57" s="81" t="s">
        <v>358</v>
      </c>
      <c r="B57" s="78" t="s">
        <v>64</v>
      </c>
      <c r="C57" s="183">
        <v>1555231</v>
      </c>
      <c r="D57" s="183">
        <v>1546</v>
      </c>
    </row>
    <row r="58" spans="1:4" ht="12.75">
      <c r="A58" s="80" t="s">
        <v>359</v>
      </c>
      <c r="B58" s="78" t="s">
        <v>65</v>
      </c>
      <c r="C58" s="183">
        <v>1664394</v>
      </c>
      <c r="D58" s="183">
        <v>1318302</v>
      </c>
    </row>
    <row r="59" spans="1:4" ht="12.75">
      <c r="A59" s="81" t="s">
        <v>360</v>
      </c>
      <c r="B59" s="78" t="s">
        <v>66</v>
      </c>
      <c r="C59" s="183">
        <v>7614423</v>
      </c>
      <c r="D59" s="183">
        <v>8304707</v>
      </c>
    </row>
    <row r="60" spans="1:4" ht="12.75">
      <c r="A60" s="82" t="s">
        <v>361</v>
      </c>
      <c r="B60" s="83" t="s">
        <v>17</v>
      </c>
      <c r="C60" s="184">
        <v>43730939</v>
      </c>
      <c r="D60" s="184">
        <v>80672909</v>
      </c>
    </row>
    <row r="61" spans="1:4" ht="12.75">
      <c r="A61" s="158" t="s">
        <v>362</v>
      </c>
      <c r="B61" s="159" t="s">
        <v>67</v>
      </c>
      <c r="C61" s="183">
        <v>0</v>
      </c>
      <c r="D61" s="183">
        <v>0</v>
      </c>
    </row>
    <row r="62" spans="1:4" ht="12.75">
      <c r="A62" s="69" t="s">
        <v>363</v>
      </c>
      <c r="B62" s="78"/>
      <c r="C62" s="183">
        <v>0</v>
      </c>
      <c r="D62" s="183">
        <v>0</v>
      </c>
    </row>
    <row r="63" spans="1:4" ht="12.75">
      <c r="A63" s="80" t="s">
        <v>356</v>
      </c>
      <c r="B63" s="84" t="s">
        <v>68</v>
      </c>
      <c r="C63" s="183">
        <v>46077330</v>
      </c>
      <c r="D63" s="183">
        <v>36028656</v>
      </c>
    </row>
    <row r="64" spans="1:4" ht="12.75">
      <c r="A64" s="63" t="s">
        <v>331</v>
      </c>
      <c r="B64" s="84" t="s">
        <v>69</v>
      </c>
      <c r="C64" s="183">
        <v>0</v>
      </c>
      <c r="D64" s="183">
        <v>0</v>
      </c>
    </row>
    <row r="65" spans="1:4" ht="12.75">
      <c r="A65" s="63" t="s">
        <v>382</v>
      </c>
      <c r="B65" s="84" t="s">
        <v>70</v>
      </c>
      <c r="C65" s="183">
        <v>0</v>
      </c>
      <c r="D65" s="183">
        <v>0</v>
      </c>
    </row>
    <row r="66" spans="1:4" ht="12.75">
      <c r="A66" s="63" t="s">
        <v>383</v>
      </c>
      <c r="B66" s="84" t="s">
        <v>71</v>
      </c>
      <c r="C66" s="183">
        <v>9327839</v>
      </c>
      <c r="D66" s="183">
        <v>10692231</v>
      </c>
    </row>
    <row r="67" spans="1:4" ht="12.75">
      <c r="A67" s="80" t="s">
        <v>364</v>
      </c>
      <c r="B67" s="84" t="s">
        <v>72</v>
      </c>
      <c r="C67" s="183">
        <v>6658016</v>
      </c>
      <c r="D67" s="183">
        <v>5666508</v>
      </c>
    </row>
    <row r="68" spans="1:4" ht="12.75">
      <c r="A68" s="80" t="s">
        <v>365</v>
      </c>
      <c r="B68" s="84" t="s">
        <v>73</v>
      </c>
      <c r="C68" s="183">
        <v>15196426</v>
      </c>
      <c r="D68" s="183">
        <v>13313741</v>
      </c>
    </row>
    <row r="69" spans="1:4" ht="12.75">
      <c r="A69" s="80" t="s">
        <v>366</v>
      </c>
      <c r="B69" s="84" t="s">
        <v>74</v>
      </c>
      <c r="C69" s="183">
        <v>4095779</v>
      </c>
      <c r="D69" s="183">
        <v>4257898</v>
      </c>
    </row>
    <row r="70" spans="1:4" ht="12.75">
      <c r="A70" s="82" t="s">
        <v>367</v>
      </c>
      <c r="B70" s="85" t="s">
        <v>18</v>
      </c>
      <c r="C70" s="182">
        <v>81355390</v>
      </c>
      <c r="D70" s="182">
        <v>69959034</v>
      </c>
    </row>
    <row r="71" spans="1:4" ht="12.75">
      <c r="A71" s="86" t="s">
        <v>368</v>
      </c>
      <c r="B71" s="87"/>
      <c r="C71" s="183">
        <v>0</v>
      </c>
      <c r="D71" s="183">
        <v>0</v>
      </c>
    </row>
    <row r="72" spans="1:4" ht="12.75">
      <c r="A72" s="72" t="s">
        <v>369</v>
      </c>
      <c r="B72" s="88" t="s">
        <v>75</v>
      </c>
      <c r="C72" s="183">
        <v>12136529</v>
      </c>
      <c r="D72" s="183">
        <v>12136529</v>
      </c>
    </row>
    <row r="73" spans="1:4" ht="12.75">
      <c r="A73" s="72" t="s">
        <v>370</v>
      </c>
      <c r="B73" s="88" t="s">
        <v>76</v>
      </c>
      <c r="C73" s="183">
        <v>0</v>
      </c>
      <c r="D73" s="183">
        <v>0</v>
      </c>
    </row>
    <row r="74" spans="1:4" ht="12.75">
      <c r="A74" s="72" t="s">
        <v>246</v>
      </c>
      <c r="B74" s="88" t="s">
        <v>77</v>
      </c>
      <c r="C74" s="183">
        <v>-6255808</v>
      </c>
      <c r="D74" s="183">
        <v>-6290144</v>
      </c>
    </row>
    <row r="75" spans="1:4" ht="12.75">
      <c r="A75" s="72" t="s">
        <v>337</v>
      </c>
      <c r="B75" s="88" t="s">
        <v>78</v>
      </c>
      <c r="C75" s="183">
        <v>1829489</v>
      </c>
      <c r="D75" s="183">
        <v>1808271</v>
      </c>
    </row>
    <row r="76" spans="1:4" ht="12.75">
      <c r="A76" s="72" t="s">
        <v>371</v>
      </c>
      <c r="B76" s="88" t="s">
        <v>79</v>
      </c>
      <c r="C76" s="183">
        <v>267930937</v>
      </c>
      <c r="D76" s="183">
        <v>257903737</v>
      </c>
    </row>
    <row r="77" spans="1:4" ht="25.5">
      <c r="A77" s="72" t="s">
        <v>372</v>
      </c>
      <c r="B77" s="88" t="s">
        <v>80</v>
      </c>
      <c r="C77" s="183">
        <v>275641147</v>
      </c>
      <c r="D77" s="183">
        <v>265558393</v>
      </c>
    </row>
    <row r="78" spans="1:4" ht="12.75">
      <c r="A78" s="72" t="s">
        <v>373</v>
      </c>
      <c r="B78" s="88" t="s">
        <v>81</v>
      </c>
      <c r="C78" s="183">
        <v>-294073</v>
      </c>
      <c r="D78" s="183">
        <v>-55058</v>
      </c>
    </row>
    <row r="79" spans="1:4" ht="12.75">
      <c r="A79" s="89" t="s">
        <v>374</v>
      </c>
      <c r="B79" s="90" t="s">
        <v>27</v>
      </c>
      <c r="C79" s="184">
        <v>275347074</v>
      </c>
      <c r="D79" s="184">
        <v>265503335</v>
      </c>
    </row>
    <row r="80" spans="1:4" ht="13.5" thickBot="1">
      <c r="A80" s="76" t="s">
        <v>375</v>
      </c>
      <c r="B80" s="91"/>
      <c r="C80" s="185">
        <v>400433403</v>
      </c>
      <c r="D80" s="185">
        <v>416135278</v>
      </c>
    </row>
    <row r="83" spans="1:4" ht="12.75">
      <c r="A83" s="14" t="s">
        <v>376</v>
      </c>
      <c r="B83" s="15"/>
      <c r="C83" s="139" t="s">
        <v>186</v>
      </c>
      <c r="D83" s="16"/>
    </row>
    <row r="84" spans="1:4" ht="12.75">
      <c r="A84" s="18" t="s">
        <v>377</v>
      </c>
      <c r="B84" s="92"/>
      <c r="C84" s="43"/>
      <c r="D84" s="43"/>
    </row>
    <row r="85" spans="1:4" ht="12.75">
      <c r="A85" s="17"/>
      <c r="B85" s="93"/>
      <c r="C85" s="43"/>
      <c r="D85" s="43"/>
    </row>
    <row r="86" spans="1:4" ht="12.75">
      <c r="A86" s="115" t="s">
        <v>190</v>
      </c>
      <c r="B86" s="15"/>
      <c r="C86" s="16" t="s">
        <v>187</v>
      </c>
      <c r="D86" s="16"/>
    </row>
    <row r="87" spans="1:4" ht="12.75">
      <c r="A87" s="18" t="s">
        <v>377</v>
      </c>
      <c r="B87" s="94"/>
      <c r="C87" s="95"/>
      <c r="D87" s="96"/>
    </row>
    <row r="88" spans="1:4" ht="12.75">
      <c r="A88" s="19"/>
      <c r="B88" s="94"/>
      <c r="C88" s="95"/>
      <c r="D88" s="96"/>
    </row>
    <row r="89" spans="1:4" ht="12.75">
      <c r="A89" s="94" t="s">
        <v>185</v>
      </c>
      <c r="B89" s="94"/>
      <c r="C89" s="95"/>
      <c r="D89" s="96"/>
    </row>
  </sheetData>
  <sheetProtection/>
  <mergeCells count="5">
    <mergeCell ref="C1:D1"/>
    <mergeCell ref="C2:D2"/>
    <mergeCell ref="C3:D3"/>
    <mergeCell ref="A15:D15"/>
    <mergeCell ref="C4:D4"/>
  </mergeCells>
  <printOptions/>
  <pageMargins left="0.9448818897637796" right="0.7480314960629921" top="0.8" bottom="0.6692913385826772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31.25390625" defaultRowHeight="12.75"/>
  <cols>
    <col min="1" max="1" width="66.75390625" style="18" customWidth="1"/>
    <col min="2" max="2" width="10.00390625" style="18" customWidth="1"/>
    <col min="3" max="3" width="19.00390625" style="23" customWidth="1"/>
    <col min="4" max="4" width="20.375" style="18" customWidth="1"/>
    <col min="5" max="16384" width="31.25390625" style="18" customWidth="1"/>
  </cols>
  <sheetData>
    <row r="1" spans="1:4" s="17" customFormat="1" ht="12.75">
      <c r="A1" s="103" t="s">
        <v>82</v>
      </c>
      <c r="B1" s="104"/>
      <c r="C1" s="105"/>
      <c r="D1" s="102" t="s">
        <v>273</v>
      </c>
    </row>
    <row r="2" spans="1:4" s="17" customFormat="1" ht="12.75" customHeight="1">
      <c r="A2" s="18"/>
      <c r="B2" s="104"/>
      <c r="C2" s="106"/>
      <c r="D2" s="29" t="s">
        <v>274</v>
      </c>
    </row>
    <row r="3" spans="1:4" s="17" customFormat="1" ht="12" customHeight="1">
      <c r="A3" s="18"/>
      <c r="B3" s="104"/>
      <c r="C3" s="29"/>
      <c r="D3" s="29" t="s">
        <v>241</v>
      </c>
    </row>
    <row r="4" spans="1:4" s="17" customFormat="1" ht="11.25" customHeight="1">
      <c r="A4" s="18"/>
      <c r="B4" s="104"/>
      <c r="C4" s="23"/>
      <c r="D4" s="29" t="s">
        <v>325</v>
      </c>
    </row>
    <row r="5" spans="1:4" s="17" customFormat="1" ht="11.25" customHeight="1">
      <c r="A5" s="200"/>
      <c r="B5" s="201"/>
      <c r="C5" s="201"/>
      <c r="D5" s="24" t="s">
        <v>275</v>
      </c>
    </row>
    <row r="6" spans="1:4" s="17" customFormat="1" ht="11.25" customHeight="1">
      <c r="A6" s="200" t="s">
        <v>276</v>
      </c>
      <c r="B6" s="200"/>
      <c r="C6" s="200"/>
      <c r="D6" s="200"/>
    </row>
    <row r="7" spans="1:4" s="17" customFormat="1" ht="11.25" customHeight="1">
      <c r="A7" s="200" t="s">
        <v>277</v>
      </c>
      <c r="B7" s="200"/>
      <c r="C7" s="200"/>
      <c r="D7" s="200"/>
    </row>
    <row r="8" spans="1:4" s="17" customFormat="1" ht="11.25" customHeight="1">
      <c r="A8" s="199" t="s">
        <v>395</v>
      </c>
      <c r="B8" s="199"/>
      <c r="C8" s="199"/>
      <c r="D8" s="199"/>
    </row>
    <row r="9" spans="1:4" ht="13.5" customHeight="1">
      <c r="A9" s="199" t="s">
        <v>191</v>
      </c>
      <c r="B9" s="199"/>
      <c r="C9" s="199"/>
      <c r="D9" s="199"/>
    </row>
    <row r="10" spans="1:4" s="19" customFormat="1" ht="12.75">
      <c r="A10" s="20"/>
      <c r="B10" s="20"/>
      <c r="C10" s="107"/>
      <c r="D10" s="107"/>
    </row>
    <row r="11" spans="1:4" s="19" customFormat="1" ht="12.75">
      <c r="A11" s="121" t="str">
        <f>CONCATENATE(" ",sVMONTH," ",sYear," г.   ","Итого по ОАО")</f>
        <v> декабрь 2008 г.   Итого по ОАО</v>
      </c>
      <c r="B11" s="121"/>
      <c r="C11" s="121"/>
      <c r="D11" s="121"/>
    </row>
    <row r="12" spans="1:4" s="19" customFormat="1" ht="12.75">
      <c r="A12" s="21"/>
      <c r="B12" s="22"/>
      <c r="C12" s="23"/>
      <c r="D12" s="47" t="s">
        <v>252</v>
      </c>
    </row>
    <row r="13" spans="1:4" ht="56.25" customHeight="1">
      <c r="A13" s="152" t="s">
        <v>278</v>
      </c>
      <c r="B13" s="25" t="s">
        <v>153</v>
      </c>
      <c r="C13" s="26" t="s">
        <v>396</v>
      </c>
      <c r="D13" s="26" t="s">
        <v>397</v>
      </c>
    </row>
    <row r="14" spans="1:4" ht="12.75">
      <c r="A14" s="109" t="s">
        <v>279</v>
      </c>
      <c r="B14" s="110" t="s">
        <v>0</v>
      </c>
      <c r="C14" s="186">
        <v>148712113</v>
      </c>
      <c r="D14" s="178">
        <v>137801380</v>
      </c>
    </row>
    <row r="15" spans="1:4" ht="12.75">
      <c r="A15" s="111" t="s">
        <v>280</v>
      </c>
      <c r="B15" s="110" t="s">
        <v>1</v>
      </c>
      <c r="C15" s="186">
        <v>104110707</v>
      </c>
      <c r="D15" s="178">
        <v>97195029</v>
      </c>
    </row>
    <row r="16" spans="1:4" ht="12.75">
      <c r="A16" s="112" t="s">
        <v>281</v>
      </c>
      <c r="B16" s="113" t="s">
        <v>2</v>
      </c>
      <c r="C16" s="187">
        <v>44601406</v>
      </c>
      <c r="D16" s="177">
        <v>40606351</v>
      </c>
    </row>
    <row r="17" spans="1:4" ht="12.75">
      <c r="A17" s="109" t="s">
        <v>282</v>
      </c>
      <c r="B17" s="110" t="s">
        <v>3</v>
      </c>
      <c r="C17" s="186">
        <v>3330491</v>
      </c>
      <c r="D17" s="178">
        <v>3537975</v>
      </c>
    </row>
    <row r="18" spans="1:4" ht="12.75">
      <c r="A18" s="109" t="s">
        <v>283</v>
      </c>
      <c r="B18" s="110" t="s">
        <v>4</v>
      </c>
      <c r="C18" s="186">
        <v>15833605</v>
      </c>
      <c r="D18" s="178">
        <v>14004983</v>
      </c>
    </row>
    <row r="19" spans="1:4" ht="12.75">
      <c r="A19" s="109" t="s">
        <v>284</v>
      </c>
      <c r="B19" s="110" t="s">
        <v>5</v>
      </c>
      <c r="C19" s="186">
        <v>7998711</v>
      </c>
      <c r="D19" s="178">
        <v>795354</v>
      </c>
    </row>
    <row r="20" spans="1:4" ht="12.75">
      <c r="A20" s="109" t="s">
        <v>285</v>
      </c>
      <c r="B20" s="110" t="s">
        <v>6</v>
      </c>
      <c r="C20" s="186">
        <v>1936014</v>
      </c>
      <c r="D20" s="178">
        <v>1648747</v>
      </c>
    </row>
    <row r="21" spans="1:4" ht="12.75">
      <c r="A21" s="112" t="s">
        <v>286</v>
      </c>
      <c r="B21" s="113" t="s">
        <v>8</v>
      </c>
      <c r="C21" s="187">
        <v>19374613</v>
      </c>
      <c r="D21" s="177">
        <v>23916786</v>
      </c>
    </row>
    <row r="22" spans="1:4" ht="12.75">
      <c r="A22" s="109" t="s">
        <v>287</v>
      </c>
      <c r="B22" s="110" t="s">
        <v>9</v>
      </c>
      <c r="C22" s="186">
        <v>1947477</v>
      </c>
      <c r="D22" s="178">
        <v>3466459</v>
      </c>
    </row>
    <row r="23" spans="1:4" ht="12.75">
      <c r="A23" s="114" t="s">
        <v>288</v>
      </c>
      <c r="B23" s="110" t="s">
        <v>10</v>
      </c>
      <c r="C23" s="186">
        <v>5307737</v>
      </c>
      <c r="D23" s="178">
        <v>9602001</v>
      </c>
    </row>
    <row r="24" spans="1:4" ht="25.5">
      <c r="A24" s="114" t="s">
        <v>289</v>
      </c>
      <c r="B24" s="110" t="s">
        <v>11</v>
      </c>
      <c r="C24" s="186">
        <v>0</v>
      </c>
      <c r="D24" s="178">
        <v>0</v>
      </c>
    </row>
    <row r="25" spans="1:4" ht="12.75">
      <c r="A25" s="109" t="s">
        <v>290</v>
      </c>
      <c r="B25" s="110" t="s">
        <v>12</v>
      </c>
      <c r="C25" s="186">
        <v>903390</v>
      </c>
      <c r="D25" s="178">
        <v>971716</v>
      </c>
    </row>
    <row r="26" spans="1:4" ht="12.75">
      <c r="A26" s="111" t="s">
        <v>291</v>
      </c>
      <c r="B26" s="110" t="s">
        <v>13</v>
      </c>
      <c r="C26" s="186">
        <v>613411</v>
      </c>
      <c r="D26" s="178">
        <v>735613</v>
      </c>
    </row>
    <row r="27" spans="1:4" ht="12.75">
      <c r="A27" s="153" t="s">
        <v>292</v>
      </c>
      <c r="B27" s="113" t="s">
        <v>7</v>
      </c>
      <c r="C27" s="187">
        <v>16304332</v>
      </c>
      <c r="D27" s="177">
        <v>18017347</v>
      </c>
    </row>
    <row r="28" spans="1:4" ht="12.75">
      <c r="A28" s="111" t="s">
        <v>293</v>
      </c>
      <c r="B28" s="110" t="s">
        <v>46</v>
      </c>
      <c r="C28" s="186">
        <v>6392365</v>
      </c>
      <c r="D28" s="178">
        <v>4314311</v>
      </c>
    </row>
    <row r="29" spans="1:4" ht="25.5">
      <c r="A29" s="154" t="s">
        <v>294</v>
      </c>
      <c r="B29" s="113" t="s">
        <v>16</v>
      </c>
      <c r="C29" s="187">
        <v>9911967</v>
      </c>
      <c r="D29" s="177">
        <v>13703036</v>
      </c>
    </row>
    <row r="30" spans="1:4" ht="12.75">
      <c r="A30" s="109" t="s">
        <v>295</v>
      </c>
      <c r="B30" s="110" t="s">
        <v>83</v>
      </c>
      <c r="C30" s="186">
        <v>0</v>
      </c>
      <c r="D30" s="178">
        <v>0</v>
      </c>
    </row>
    <row r="31" spans="1:4" ht="12.75">
      <c r="A31" s="154" t="s">
        <v>296</v>
      </c>
      <c r="B31" s="113" t="s">
        <v>17</v>
      </c>
      <c r="C31" s="187">
        <v>9911967</v>
      </c>
      <c r="D31" s="177">
        <v>13703036</v>
      </c>
    </row>
    <row r="32" spans="1:4" ht="12.75">
      <c r="A32" s="109" t="s">
        <v>297</v>
      </c>
      <c r="B32" s="110"/>
      <c r="C32" s="186">
        <v>10140944</v>
      </c>
      <c r="D32" s="178">
        <v>13860189</v>
      </c>
    </row>
    <row r="33" spans="1:4" ht="12.75">
      <c r="A33" s="109" t="s">
        <v>298</v>
      </c>
      <c r="B33" s="110"/>
      <c r="C33" s="186">
        <v>-228977</v>
      </c>
      <c r="D33" s="178">
        <v>-157153</v>
      </c>
    </row>
    <row r="34" spans="1:4" ht="12.75">
      <c r="A34" s="154" t="s">
        <v>299</v>
      </c>
      <c r="B34" s="113" t="s">
        <v>18</v>
      </c>
      <c r="C34" s="187">
        <v>-49594</v>
      </c>
      <c r="D34" s="177">
        <v>-282024</v>
      </c>
    </row>
    <row r="35" spans="1:4" ht="12.75">
      <c r="A35" s="109" t="s">
        <v>224</v>
      </c>
      <c r="B35" s="110"/>
      <c r="C35" s="186"/>
      <c r="D35" s="178"/>
    </row>
    <row r="36" spans="1:4" ht="12.75">
      <c r="A36" s="109" t="s">
        <v>300</v>
      </c>
      <c r="B36" s="110" t="s">
        <v>75</v>
      </c>
      <c r="C36" s="186">
        <v>0</v>
      </c>
      <c r="D36" s="178">
        <v>0</v>
      </c>
    </row>
    <row r="37" spans="1:4" ht="12.75">
      <c r="A37" s="109" t="s">
        <v>301</v>
      </c>
      <c r="B37" s="110" t="s">
        <v>76</v>
      </c>
      <c r="C37" s="186">
        <v>0</v>
      </c>
      <c r="D37" s="178">
        <v>0</v>
      </c>
    </row>
    <row r="38" spans="1:4" s="12" customFormat="1" ht="25.5">
      <c r="A38" s="109" t="s">
        <v>302</v>
      </c>
      <c r="B38" s="110" t="s">
        <v>77</v>
      </c>
      <c r="C38" s="186">
        <v>0</v>
      </c>
      <c r="D38" s="178">
        <v>0</v>
      </c>
    </row>
    <row r="39" spans="1:4" s="3" customFormat="1" ht="12.75">
      <c r="A39" s="109" t="s">
        <v>303</v>
      </c>
      <c r="B39" s="110" t="s">
        <v>78</v>
      </c>
      <c r="C39" s="186">
        <v>-70812</v>
      </c>
      <c r="D39" s="178">
        <v>-293070</v>
      </c>
    </row>
    <row r="40" spans="1:4" s="3" customFormat="1" ht="12.75">
      <c r="A40" s="109" t="s">
        <v>304</v>
      </c>
      <c r="B40" s="110" t="s">
        <v>79</v>
      </c>
      <c r="C40" s="186">
        <v>0</v>
      </c>
      <c r="D40" s="178">
        <v>0</v>
      </c>
    </row>
    <row r="41" spans="1:4" s="12" customFormat="1" ht="12.75">
      <c r="A41" s="109" t="s">
        <v>305</v>
      </c>
      <c r="B41" s="110" t="s">
        <v>84</v>
      </c>
      <c r="C41" s="186">
        <v>0</v>
      </c>
      <c r="D41" s="178">
        <v>0</v>
      </c>
    </row>
    <row r="42" spans="1:4" s="3" customFormat="1" ht="12.75">
      <c r="A42" s="109" t="s">
        <v>306</v>
      </c>
      <c r="B42" s="110" t="s">
        <v>85</v>
      </c>
      <c r="C42" s="186">
        <v>21218</v>
      </c>
      <c r="D42" s="178">
        <v>11046</v>
      </c>
    </row>
    <row r="43" spans="1:4" s="3" customFormat="1" ht="12.75">
      <c r="A43" s="109" t="s">
        <v>307</v>
      </c>
      <c r="B43" s="110" t="s">
        <v>86</v>
      </c>
      <c r="C43" s="186">
        <v>0</v>
      </c>
      <c r="D43" s="178">
        <v>0</v>
      </c>
    </row>
    <row r="44" spans="1:4" s="3" customFormat="1" ht="12.75">
      <c r="A44" s="109" t="s">
        <v>308</v>
      </c>
      <c r="B44" s="110" t="s">
        <v>87</v>
      </c>
      <c r="C44" s="186">
        <v>0</v>
      </c>
      <c r="D44" s="178">
        <v>0</v>
      </c>
    </row>
    <row r="45" spans="1:4" s="3" customFormat="1" ht="12.75">
      <c r="A45" s="109" t="s">
        <v>309</v>
      </c>
      <c r="B45" s="110" t="s">
        <v>88</v>
      </c>
      <c r="C45" s="186">
        <v>0</v>
      </c>
      <c r="D45" s="178">
        <v>0</v>
      </c>
    </row>
    <row r="46" spans="1:4" ht="12.75">
      <c r="A46" s="109" t="s">
        <v>310</v>
      </c>
      <c r="B46" s="110" t="s">
        <v>80</v>
      </c>
      <c r="C46" s="186">
        <v>0</v>
      </c>
      <c r="D46" s="178">
        <v>0</v>
      </c>
    </row>
    <row r="47" spans="1:4" ht="12.75">
      <c r="A47" s="112" t="s">
        <v>311</v>
      </c>
      <c r="B47" s="113" t="s">
        <v>27</v>
      </c>
      <c r="C47" s="187">
        <v>9862373</v>
      </c>
      <c r="D47" s="177">
        <v>13421012</v>
      </c>
    </row>
    <row r="48" spans="1:4" ht="12.75">
      <c r="A48" s="109" t="s">
        <v>312</v>
      </c>
      <c r="B48" s="110"/>
      <c r="C48" s="186">
        <v>0</v>
      </c>
      <c r="D48" s="178">
        <v>0</v>
      </c>
    </row>
    <row r="49" spans="1:4" ht="12.75">
      <c r="A49" s="109" t="s">
        <v>297</v>
      </c>
      <c r="B49" s="110"/>
      <c r="C49" s="186">
        <v>10091350</v>
      </c>
      <c r="D49" s="178">
        <v>13578165</v>
      </c>
    </row>
    <row r="50" spans="1:4" ht="12.75">
      <c r="A50" s="109" t="s">
        <v>298</v>
      </c>
      <c r="B50" s="110"/>
      <c r="C50" s="186">
        <v>-228977</v>
      </c>
      <c r="D50" s="178">
        <v>-157153</v>
      </c>
    </row>
    <row r="51" spans="1:4" ht="12.75">
      <c r="A51" s="109" t="s">
        <v>313</v>
      </c>
      <c r="B51" s="110" t="s">
        <v>28</v>
      </c>
      <c r="C51" s="186">
        <v>0</v>
      </c>
      <c r="D51" s="178">
        <v>0</v>
      </c>
    </row>
    <row r="52" spans="1:4" ht="12.75">
      <c r="A52" s="109" t="s">
        <v>224</v>
      </c>
      <c r="B52" s="110"/>
      <c r="C52" s="186">
        <v>0</v>
      </c>
      <c r="D52" s="178">
        <v>0</v>
      </c>
    </row>
    <row r="53" spans="1:4" ht="12.75">
      <c r="A53" s="109" t="s">
        <v>314</v>
      </c>
      <c r="B53" s="110"/>
      <c r="C53" s="186">
        <v>0</v>
      </c>
      <c r="D53" s="178">
        <v>0</v>
      </c>
    </row>
    <row r="54" spans="1:4" ht="12.75">
      <c r="A54" s="109" t="s">
        <v>315</v>
      </c>
      <c r="B54" s="110"/>
      <c r="C54" s="186">
        <v>0</v>
      </c>
      <c r="D54" s="178">
        <v>0</v>
      </c>
    </row>
    <row r="55" spans="1:4" ht="12.75">
      <c r="A55" s="109" t="s">
        <v>316</v>
      </c>
      <c r="B55" s="110"/>
      <c r="C55" s="186">
        <v>0</v>
      </c>
      <c r="D55" s="178">
        <v>0</v>
      </c>
    </row>
    <row r="56" spans="1:4" ht="12.75">
      <c r="A56" s="109" t="s">
        <v>317</v>
      </c>
      <c r="B56" s="110"/>
      <c r="C56" s="186">
        <v>0</v>
      </c>
      <c r="D56" s="178">
        <v>0</v>
      </c>
    </row>
    <row r="57" spans="1:4" ht="12.75">
      <c r="A57" s="109" t="s">
        <v>315</v>
      </c>
      <c r="B57" s="110"/>
      <c r="C57" s="186">
        <v>0</v>
      </c>
      <c r="D57" s="178">
        <v>0</v>
      </c>
    </row>
    <row r="58" spans="1:4" ht="12.75">
      <c r="A58" s="109" t="s">
        <v>316</v>
      </c>
      <c r="B58" s="110"/>
      <c r="C58" s="186">
        <v>0</v>
      </c>
      <c r="D58" s="178">
        <v>0</v>
      </c>
    </row>
    <row r="59" ht="11.25">
      <c r="D59" s="108"/>
    </row>
    <row r="60" ht="11.25">
      <c r="D60" s="108"/>
    </row>
    <row r="61" ht="11.25">
      <c r="D61" s="108"/>
    </row>
    <row r="62" spans="1:4" ht="12.75">
      <c r="A62" s="115" t="s">
        <v>318</v>
      </c>
      <c r="B62" s="116"/>
      <c r="C62" s="139" t="s">
        <v>186</v>
      </c>
      <c r="D62" s="118"/>
    </row>
    <row r="63" spans="1:4" ht="12.75">
      <c r="A63" s="18" t="s">
        <v>319</v>
      </c>
      <c r="B63" s="92"/>
      <c r="C63" s="43"/>
      <c r="D63" s="117"/>
    </row>
    <row r="64" spans="1:4" ht="12.75">
      <c r="A64" s="17"/>
      <c r="B64" s="93"/>
      <c r="C64" s="43"/>
      <c r="D64" s="117"/>
    </row>
    <row r="65" spans="1:4" ht="12.75">
      <c r="A65" s="115" t="s">
        <v>320</v>
      </c>
      <c r="B65" s="116"/>
      <c r="C65" s="16" t="s">
        <v>187</v>
      </c>
      <c r="D65" s="117"/>
    </row>
    <row r="66" spans="1:4" ht="12.75">
      <c r="A66" s="18" t="s">
        <v>321</v>
      </c>
      <c r="B66" s="92"/>
      <c r="C66" s="119"/>
      <c r="D66" s="117"/>
    </row>
    <row r="67" spans="2:4" ht="12.75">
      <c r="B67" s="120"/>
      <c r="C67" s="118"/>
      <c r="D67" s="117"/>
    </row>
    <row r="68" spans="1:4" ht="12.75">
      <c r="A68" s="92" t="s">
        <v>322</v>
      </c>
      <c r="B68" s="120"/>
      <c r="C68" s="117"/>
      <c r="D68" s="117"/>
    </row>
  </sheetData>
  <sheetProtection/>
  <mergeCells count="5">
    <mergeCell ref="A9:D9"/>
    <mergeCell ref="A5:C5"/>
    <mergeCell ref="A6:D6"/>
    <mergeCell ref="A7:D7"/>
    <mergeCell ref="A8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view="pageBreakPreview" zoomScaleNormal="75" zoomScaleSheetLayoutView="100" zoomScalePageLayoutView="0" workbookViewId="0" topLeftCell="A1">
      <selection activeCell="C95" sqref="C95"/>
    </sheetView>
  </sheetViews>
  <sheetFormatPr defaultColWidth="9.00390625" defaultRowHeight="12.75"/>
  <cols>
    <col min="1" max="1" width="3.75390625" style="0" customWidth="1"/>
    <col min="2" max="2" width="72.375" style="0" customWidth="1"/>
    <col min="3" max="3" width="9.625" style="30" customWidth="1"/>
    <col min="4" max="4" width="19.75390625" style="35" customWidth="1"/>
    <col min="5" max="5" width="19.25390625" style="0" customWidth="1"/>
  </cols>
  <sheetData>
    <row r="1" spans="1:5" s="27" customFormat="1" ht="12.75">
      <c r="A1" s="122" t="s">
        <v>89</v>
      </c>
      <c r="B1" s="123"/>
      <c r="C1"/>
      <c r="D1" s="124"/>
      <c r="E1" s="102" t="s">
        <v>146</v>
      </c>
    </row>
    <row r="2" spans="1:5" s="27" customFormat="1" ht="13.5" customHeight="1">
      <c r="A2"/>
      <c r="B2"/>
      <c r="C2" s="28"/>
      <c r="D2" s="106"/>
      <c r="E2" s="29" t="s">
        <v>147</v>
      </c>
    </row>
    <row r="3" spans="1:5" s="27" customFormat="1" ht="14.25" customHeight="1">
      <c r="A3" s="122" t="s">
        <v>89</v>
      </c>
      <c r="B3" s="125"/>
      <c r="C3" s="28"/>
      <c r="D3" s="29"/>
      <c r="E3" s="29" t="s">
        <v>148</v>
      </c>
    </row>
    <row r="4" spans="1:5" s="27" customFormat="1" ht="14.25" customHeight="1">
      <c r="A4" s="122"/>
      <c r="B4" s="125"/>
      <c r="C4" s="28"/>
      <c r="D4" s="29"/>
      <c r="E4" s="29" t="s">
        <v>325</v>
      </c>
    </row>
    <row r="5" spans="1:5" s="27" customFormat="1" ht="14.25" customHeight="1">
      <c r="A5" s="122"/>
      <c r="B5" s="125"/>
      <c r="C5" s="28"/>
      <c r="D5" s="29"/>
      <c r="E5" s="29" t="s">
        <v>149</v>
      </c>
    </row>
    <row r="6" spans="1:5" s="27" customFormat="1" ht="14.25" customHeight="1">
      <c r="A6" s="122"/>
      <c r="B6" s="125"/>
      <c r="C6" s="28"/>
      <c r="D6" s="29"/>
      <c r="E6" s="29"/>
    </row>
    <row r="7" spans="1:5" ht="14.25" customHeight="1">
      <c r="A7" s="122"/>
      <c r="B7" s="206" t="s">
        <v>150</v>
      </c>
      <c r="C7" s="206"/>
      <c r="D7" s="206"/>
      <c r="E7" s="206"/>
    </row>
    <row r="8" spans="2:5" ht="12.75">
      <c r="B8" s="207" t="s">
        <v>209</v>
      </c>
      <c r="C8" s="207"/>
      <c r="D8" s="207"/>
      <c r="E8" s="207"/>
    </row>
    <row r="9" spans="1:5" ht="12.75">
      <c r="A9" s="19"/>
      <c r="B9" s="208" t="s">
        <v>399</v>
      </c>
      <c r="C9" s="208"/>
      <c r="D9" s="208"/>
      <c r="E9" s="208"/>
    </row>
    <row r="10" spans="1:5" ht="12.75">
      <c r="A10" s="19"/>
      <c r="B10" s="208" t="s">
        <v>191</v>
      </c>
      <c r="C10" s="208"/>
      <c r="D10" s="208"/>
      <c r="E10" s="208"/>
    </row>
    <row r="11" spans="1:5" s="19" customFormat="1" ht="12.75">
      <c r="A11"/>
      <c r="B11" s="207" t="s">
        <v>151</v>
      </c>
      <c r="C11" s="207"/>
      <c r="D11" s="207"/>
      <c r="E11" s="207"/>
    </row>
    <row r="12" spans="1:5" s="19" customFormat="1" ht="12.75">
      <c r="A12"/>
      <c r="B12"/>
      <c r="C12"/>
      <c r="D12" s="30"/>
      <c r="E12" s="126"/>
    </row>
    <row r="13" spans="3:5" ht="13.5" thickBot="1">
      <c r="C13"/>
      <c r="D13" s="30"/>
      <c r="E13" s="47" t="s">
        <v>252</v>
      </c>
    </row>
    <row r="14" spans="1:5" ht="56.25" customHeight="1" thickBot="1">
      <c r="A14" s="33"/>
      <c r="B14" s="31" t="s">
        <v>152</v>
      </c>
      <c r="C14" s="32" t="s">
        <v>153</v>
      </c>
      <c r="D14" s="26" t="s">
        <v>398</v>
      </c>
      <c r="E14" s="26" t="s">
        <v>397</v>
      </c>
    </row>
    <row r="15" spans="1:5" ht="13.5" thickBot="1">
      <c r="A15" s="33"/>
      <c r="B15" s="202" t="s">
        <v>211</v>
      </c>
      <c r="C15" s="203"/>
      <c r="D15" s="127"/>
      <c r="E15" s="128"/>
    </row>
    <row r="16" spans="2:5" s="33" customFormat="1" ht="12.75">
      <c r="B16" s="129" t="s">
        <v>161</v>
      </c>
      <c r="C16" s="130" t="s">
        <v>0</v>
      </c>
      <c r="D16" s="190">
        <v>153699292</v>
      </c>
      <c r="E16" s="191">
        <v>148414117</v>
      </c>
    </row>
    <row r="17" spans="2:5" s="33" customFormat="1" ht="12.75">
      <c r="B17" s="131" t="s">
        <v>154</v>
      </c>
      <c r="C17" s="132"/>
      <c r="D17" s="192"/>
      <c r="E17" s="193"/>
    </row>
    <row r="18" spans="2:5" s="33" customFormat="1" ht="12.75">
      <c r="B18" s="133" t="s">
        <v>192</v>
      </c>
      <c r="C18" s="134" t="s">
        <v>1</v>
      </c>
      <c r="D18" s="194">
        <v>129374306</v>
      </c>
      <c r="E18" s="195">
        <v>124180150</v>
      </c>
    </row>
    <row r="19" spans="2:5" s="33" customFormat="1" ht="12.75">
      <c r="B19" s="133" t="s">
        <v>155</v>
      </c>
      <c r="C19" s="134" t="s">
        <v>2</v>
      </c>
      <c r="D19" s="194">
        <v>0</v>
      </c>
      <c r="E19" s="195">
        <v>0</v>
      </c>
    </row>
    <row r="20" spans="2:5" s="33" customFormat="1" ht="12.75">
      <c r="B20" s="133" t="s">
        <v>193</v>
      </c>
      <c r="C20" s="134" t="s">
        <v>3</v>
      </c>
      <c r="D20" s="194">
        <v>19969521</v>
      </c>
      <c r="E20" s="195">
        <v>18824049</v>
      </c>
    </row>
    <row r="21" spans="2:5" s="33" customFormat="1" ht="12.75">
      <c r="B21" s="160" t="s">
        <v>384</v>
      </c>
      <c r="C21" s="161" t="s">
        <v>4</v>
      </c>
      <c r="D21" s="194">
        <v>76</v>
      </c>
      <c r="E21" s="195">
        <v>133</v>
      </c>
    </row>
    <row r="22" spans="2:5" s="33" customFormat="1" ht="12.75">
      <c r="B22" s="3" t="s">
        <v>195</v>
      </c>
      <c r="C22" s="161" t="s">
        <v>5</v>
      </c>
      <c r="D22" s="194">
        <v>175922</v>
      </c>
      <c r="E22" s="195">
        <v>1190227</v>
      </c>
    </row>
    <row r="23" spans="2:5" s="33" customFormat="1" ht="12.75">
      <c r="B23" s="160" t="s">
        <v>385</v>
      </c>
      <c r="C23" s="161" t="s">
        <v>6</v>
      </c>
      <c r="D23" s="194">
        <v>4179467</v>
      </c>
      <c r="E23" s="195">
        <v>4219558</v>
      </c>
    </row>
    <row r="24" spans="2:5" s="33" customFormat="1" ht="12.75">
      <c r="B24" s="162" t="s">
        <v>156</v>
      </c>
      <c r="C24" s="163" t="s">
        <v>8</v>
      </c>
      <c r="D24" s="189">
        <v>143692590</v>
      </c>
      <c r="E24" s="188">
        <v>107007435</v>
      </c>
    </row>
    <row r="25" spans="2:5" s="33" customFormat="1" ht="12.75">
      <c r="B25" s="162" t="s">
        <v>154</v>
      </c>
      <c r="C25" s="163"/>
      <c r="D25" s="194">
        <v>0</v>
      </c>
      <c r="E25" s="195">
        <v>0</v>
      </c>
    </row>
    <row r="26" spans="2:6" s="33" customFormat="1" ht="12.75">
      <c r="B26" s="164" t="s">
        <v>157</v>
      </c>
      <c r="C26" s="165" t="s">
        <v>9</v>
      </c>
      <c r="D26" s="194">
        <v>30665318</v>
      </c>
      <c r="E26" s="195">
        <v>30997516</v>
      </c>
      <c r="F26" s="56"/>
    </row>
    <row r="27" spans="2:5" s="33" customFormat="1" ht="12.75">
      <c r="B27" s="164" t="s">
        <v>158</v>
      </c>
      <c r="C27" s="165" t="s">
        <v>10</v>
      </c>
      <c r="D27" s="194">
        <v>11621743</v>
      </c>
      <c r="E27" s="195">
        <v>6744063</v>
      </c>
    </row>
    <row r="28" spans="2:5" s="33" customFormat="1" ht="12.75">
      <c r="B28" s="166" t="s">
        <v>196</v>
      </c>
      <c r="C28" s="165" t="s">
        <v>11</v>
      </c>
      <c r="D28" s="194">
        <v>31598866</v>
      </c>
      <c r="E28" s="195">
        <v>28976491</v>
      </c>
    </row>
    <row r="29" spans="2:5" s="33" customFormat="1" ht="12.75">
      <c r="B29" s="164" t="s">
        <v>180</v>
      </c>
      <c r="C29" s="165" t="s">
        <v>12</v>
      </c>
      <c r="D29" s="194">
        <v>4564013</v>
      </c>
      <c r="E29" s="195">
        <v>7097425</v>
      </c>
    </row>
    <row r="30" spans="2:5" s="33" customFormat="1" ht="12.75">
      <c r="B30" s="164" t="s">
        <v>194</v>
      </c>
      <c r="C30" s="165" t="s">
        <v>13</v>
      </c>
      <c r="D30" s="194">
        <v>794474</v>
      </c>
      <c r="E30" s="195">
        <v>592439</v>
      </c>
    </row>
    <row r="31" spans="2:5" s="33" customFormat="1" ht="12.75">
      <c r="B31" s="164" t="s">
        <v>159</v>
      </c>
      <c r="C31" s="165" t="s">
        <v>14</v>
      </c>
      <c r="D31" s="194">
        <v>25060224</v>
      </c>
      <c r="E31" s="195">
        <v>18972025</v>
      </c>
    </row>
    <row r="32" spans="2:5" s="33" customFormat="1" ht="12.75">
      <c r="B32" s="164" t="s">
        <v>160</v>
      </c>
      <c r="C32" s="165" t="s">
        <v>15</v>
      </c>
      <c r="D32" s="194">
        <v>39387952</v>
      </c>
      <c r="E32" s="195">
        <v>13627476</v>
      </c>
    </row>
    <row r="33" spans="2:5" s="33" customFormat="1" ht="12.75">
      <c r="B33" s="162" t="s">
        <v>197</v>
      </c>
      <c r="C33" s="167" t="s">
        <v>19</v>
      </c>
      <c r="D33" s="189">
        <v>10006702</v>
      </c>
      <c r="E33" s="188">
        <v>41406682</v>
      </c>
    </row>
    <row r="34" spans="2:5" s="33" customFormat="1" ht="13.5" thickBot="1">
      <c r="B34" s="204" t="s">
        <v>208</v>
      </c>
      <c r="C34" s="205"/>
      <c r="D34" s="194">
        <v>0</v>
      </c>
      <c r="E34" s="195">
        <v>0</v>
      </c>
    </row>
    <row r="35" spans="2:5" s="33" customFormat="1" ht="12.75">
      <c r="B35" s="168" t="s">
        <v>162</v>
      </c>
      <c r="C35" s="163" t="s">
        <v>20</v>
      </c>
      <c r="D35" s="189">
        <v>9142651</v>
      </c>
      <c r="E35" s="188">
        <v>21744312</v>
      </c>
    </row>
    <row r="36" spans="2:5" s="33" customFormat="1" ht="12.75">
      <c r="B36" s="162" t="s">
        <v>154</v>
      </c>
      <c r="C36" s="163"/>
      <c r="D36" s="194">
        <v>0</v>
      </c>
      <c r="E36" s="195">
        <v>0</v>
      </c>
    </row>
    <row r="37" spans="2:5" s="33" customFormat="1" ht="12.75">
      <c r="B37" s="164" t="s">
        <v>163</v>
      </c>
      <c r="C37" s="165" t="s">
        <v>21</v>
      </c>
      <c r="D37" s="194">
        <v>120568</v>
      </c>
      <c r="E37" s="195">
        <v>118493</v>
      </c>
    </row>
    <row r="38" spans="2:5" s="33" customFormat="1" ht="12.75">
      <c r="B38" s="164" t="s">
        <v>164</v>
      </c>
      <c r="C38" s="165" t="s">
        <v>22</v>
      </c>
      <c r="D38" s="194">
        <v>0</v>
      </c>
      <c r="E38" s="195">
        <v>0</v>
      </c>
    </row>
    <row r="39" spans="2:5" s="33" customFormat="1" ht="12.75">
      <c r="B39" s="164" t="s">
        <v>165</v>
      </c>
      <c r="C39" s="165" t="s">
        <v>23</v>
      </c>
      <c r="D39" s="194">
        <v>0</v>
      </c>
      <c r="E39" s="195">
        <v>0</v>
      </c>
    </row>
    <row r="40" spans="2:5" s="33" customFormat="1" ht="25.5">
      <c r="B40" s="164" t="s">
        <v>198</v>
      </c>
      <c r="C40" s="165" t="s">
        <v>24</v>
      </c>
      <c r="D40" s="194">
        <v>0</v>
      </c>
      <c r="E40" s="195">
        <v>0</v>
      </c>
    </row>
    <row r="41" spans="2:5" s="33" customFormat="1" ht="12.75">
      <c r="B41" s="164" t="s">
        <v>199</v>
      </c>
      <c r="C41" s="165" t="s">
        <v>39</v>
      </c>
      <c r="D41" s="194">
        <v>0</v>
      </c>
      <c r="E41" s="195">
        <v>0</v>
      </c>
    </row>
    <row r="42" spans="2:5" s="33" customFormat="1" ht="12.75">
      <c r="B42" s="164" t="s">
        <v>166</v>
      </c>
      <c r="C42" s="165" t="s">
        <v>40</v>
      </c>
      <c r="D42" s="194">
        <v>0</v>
      </c>
      <c r="E42" s="195">
        <v>0</v>
      </c>
    </row>
    <row r="43" spans="2:5" s="33" customFormat="1" ht="12.75">
      <c r="B43" s="164" t="s">
        <v>167</v>
      </c>
      <c r="C43" s="165" t="s">
        <v>41</v>
      </c>
      <c r="D43" s="194">
        <v>0</v>
      </c>
      <c r="E43" s="195">
        <v>0</v>
      </c>
    </row>
    <row r="44" spans="2:5" s="33" customFormat="1" ht="12.75">
      <c r="B44" s="164" t="s">
        <v>168</v>
      </c>
      <c r="C44" s="165" t="s">
        <v>90</v>
      </c>
      <c r="D44" s="194">
        <v>0</v>
      </c>
      <c r="E44" s="195">
        <v>0</v>
      </c>
    </row>
    <row r="45" spans="2:5" s="33" customFormat="1" ht="12.75">
      <c r="B45" s="164" t="s">
        <v>169</v>
      </c>
      <c r="C45" s="165" t="s">
        <v>91</v>
      </c>
      <c r="D45" s="194">
        <v>0</v>
      </c>
      <c r="E45" s="195">
        <v>614</v>
      </c>
    </row>
    <row r="46" spans="2:5" s="33" customFormat="1" ht="12.75">
      <c r="B46" s="164" t="s">
        <v>170</v>
      </c>
      <c r="C46" s="165" t="s">
        <v>25</v>
      </c>
      <c r="D46" s="194">
        <v>0</v>
      </c>
      <c r="E46" s="195">
        <v>0</v>
      </c>
    </row>
    <row r="47" spans="2:5" s="33" customFormat="1" ht="12.75">
      <c r="B47" s="164" t="s">
        <v>385</v>
      </c>
      <c r="C47" s="165" t="s">
        <v>26</v>
      </c>
      <c r="D47" s="194">
        <v>9022083</v>
      </c>
      <c r="E47" s="195">
        <v>21625205</v>
      </c>
    </row>
    <row r="48" spans="2:5" s="33" customFormat="1" ht="12.75">
      <c r="B48" s="162" t="s">
        <v>171</v>
      </c>
      <c r="C48" s="163" t="s">
        <v>30</v>
      </c>
      <c r="D48" s="189">
        <v>46182036</v>
      </c>
      <c r="E48" s="188">
        <v>53720313</v>
      </c>
    </row>
    <row r="49" spans="2:5" s="33" customFormat="1" ht="12.75">
      <c r="B49" s="162" t="s">
        <v>154</v>
      </c>
      <c r="C49" s="163"/>
      <c r="D49" s="194">
        <v>0</v>
      </c>
      <c r="E49" s="195">
        <v>0</v>
      </c>
    </row>
    <row r="50" spans="2:5" s="33" customFormat="1" ht="12.75">
      <c r="B50" s="164" t="s">
        <v>200</v>
      </c>
      <c r="C50" s="165" t="s">
        <v>92</v>
      </c>
      <c r="D50" s="194">
        <v>14116360</v>
      </c>
      <c r="E50" s="195">
        <v>15192054</v>
      </c>
    </row>
    <row r="51" spans="2:5" s="33" customFormat="1" ht="12.75">
      <c r="B51" s="164" t="s">
        <v>201</v>
      </c>
      <c r="C51" s="165" t="s">
        <v>93</v>
      </c>
      <c r="D51" s="194">
        <v>1930221</v>
      </c>
      <c r="E51" s="195">
        <v>4022154</v>
      </c>
    </row>
    <row r="52" spans="2:5" s="33" customFormat="1" ht="12.75">
      <c r="B52" s="164" t="s">
        <v>202</v>
      </c>
      <c r="C52" s="165" t="s">
        <v>94</v>
      </c>
      <c r="D52" s="194">
        <v>15167256</v>
      </c>
      <c r="E52" s="195">
        <v>14248868</v>
      </c>
    </row>
    <row r="53" spans="2:5" s="33" customFormat="1" ht="25.5">
      <c r="B53" s="164" t="s">
        <v>203</v>
      </c>
      <c r="C53" s="165" t="s">
        <v>95</v>
      </c>
      <c r="D53" s="194">
        <v>0</v>
      </c>
      <c r="E53" s="195">
        <v>0</v>
      </c>
    </row>
    <row r="54" spans="2:5" s="33" customFormat="1" ht="12.75">
      <c r="B54" s="169" t="s">
        <v>204</v>
      </c>
      <c r="C54" s="165" t="s">
        <v>96</v>
      </c>
      <c r="D54" s="194">
        <v>0</v>
      </c>
      <c r="E54" s="195">
        <v>0</v>
      </c>
    </row>
    <row r="55" spans="2:5" s="33" customFormat="1" ht="12.75">
      <c r="B55" s="164" t="s">
        <v>172</v>
      </c>
      <c r="C55" s="165" t="s">
        <v>97</v>
      </c>
      <c r="D55" s="194">
        <v>0</v>
      </c>
      <c r="E55" s="195">
        <v>10232457</v>
      </c>
    </row>
    <row r="56" spans="2:5" s="33" customFormat="1" ht="12.75">
      <c r="B56" s="164" t="s">
        <v>173</v>
      </c>
      <c r="C56" s="165" t="s">
        <v>98</v>
      </c>
      <c r="D56" s="194">
        <v>0</v>
      </c>
      <c r="E56" s="195">
        <v>0</v>
      </c>
    </row>
    <row r="57" spans="2:5" s="33" customFormat="1" ht="12.75">
      <c r="B57" s="164" t="s">
        <v>174</v>
      </c>
      <c r="C57" s="165" t="s">
        <v>99</v>
      </c>
      <c r="D57" s="194">
        <v>0</v>
      </c>
      <c r="E57" s="195">
        <v>0</v>
      </c>
    </row>
    <row r="58" spans="2:5" s="33" customFormat="1" ht="12.75">
      <c r="B58" s="164" t="s">
        <v>168</v>
      </c>
      <c r="C58" s="165" t="s">
        <v>100</v>
      </c>
      <c r="D58" s="194">
        <v>0</v>
      </c>
      <c r="E58" s="195">
        <v>0</v>
      </c>
    </row>
    <row r="59" spans="2:5" s="33" customFormat="1" ht="12.75">
      <c r="B59" s="164" t="s">
        <v>205</v>
      </c>
      <c r="C59" s="165" t="s">
        <v>31</v>
      </c>
      <c r="D59" s="194">
        <v>0</v>
      </c>
      <c r="E59" s="195">
        <v>0</v>
      </c>
    </row>
    <row r="60" spans="2:5" s="33" customFormat="1" ht="12.75">
      <c r="B60" s="164" t="s">
        <v>160</v>
      </c>
      <c r="C60" s="165" t="s">
        <v>42</v>
      </c>
      <c r="D60" s="194">
        <v>14968199</v>
      </c>
      <c r="E60" s="195">
        <v>10024780</v>
      </c>
    </row>
    <row r="61" spans="2:5" s="33" customFormat="1" ht="12.75">
      <c r="B61" s="162" t="s">
        <v>212</v>
      </c>
      <c r="C61" s="167" t="s">
        <v>32</v>
      </c>
      <c r="D61" s="189">
        <v>-37039385</v>
      </c>
      <c r="E61" s="188">
        <v>-31976001</v>
      </c>
    </row>
    <row r="62" spans="2:5" s="33" customFormat="1" ht="13.5" thickBot="1">
      <c r="B62" s="204" t="s">
        <v>207</v>
      </c>
      <c r="C62" s="205"/>
      <c r="D62" s="194">
        <v>0</v>
      </c>
      <c r="E62" s="195">
        <v>0</v>
      </c>
    </row>
    <row r="63" spans="2:5" s="33" customFormat="1" ht="12.75">
      <c r="B63" s="168" t="s">
        <v>175</v>
      </c>
      <c r="C63" s="163" t="s">
        <v>33</v>
      </c>
      <c r="D63" s="189">
        <v>9130771</v>
      </c>
      <c r="E63" s="188">
        <v>3864291</v>
      </c>
    </row>
    <row r="64" spans="2:5" s="33" customFormat="1" ht="12.75">
      <c r="B64" s="162" t="s">
        <v>154</v>
      </c>
      <c r="C64" s="163"/>
      <c r="D64" s="194">
        <v>0</v>
      </c>
      <c r="E64" s="195">
        <v>0</v>
      </c>
    </row>
    <row r="65" spans="2:5" s="33" customFormat="1" ht="12.75">
      <c r="B65" s="164" t="s">
        <v>176</v>
      </c>
      <c r="C65" s="165" t="s">
        <v>101</v>
      </c>
      <c r="D65" s="194">
        <v>0</v>
      </c>
      <c r="E65" s="195">
        <v>0</v>
      </c>
    </row>
    <row r="66" spans="2:5" s="33" customFormat="1" ht="12.75">
      <c r="B66" s="164" t="s">
        <v>177</v>
      </c>
      <c r="C66" s="165" t="s">
        <v>102</v>
      </c>
      <c r="D66" s="194">
        <v>9130771</v>
      </c>
      <c r="E66" s="195">
        <v>3864291</v>
      </c>
    </row>
    <row r="67" spans="2:5" s="33" customFormat="1" ht="12.75">
      <c r="B67" s="164" t="s">
        <v>170</v>
      </c>
      <c r="C67" s="165" t="s">
        <v>103</v>
      </c>
      <c r="D67" s="194">
        <v>0</v>
      </c>
      <c r="E67" s="195">
        <v>0</v>
      </c>
    </row>
    <row r="68" spans="2:5" s="33" customFormat="1" ht="12.75">
      <c r="B68" s="164" t="s">
        <v>385</v>
      </c>
      <c r="C68" s="165" t="s">
        <v>104</v>
      </c>
      <c r="D68" s="194">
        <v>0</v>
      </c>
      <c r="E68" s="195">
        <v>0</v>
      </c>
    </row>
    <row r="69" spans="2:5" s="33" customFormat="1" ht="12.75">
      <c r="B69" s="162" t="s">
        <v>178</v>
      </c>
      <c r="C69" s="163" t="s">
        <v>7</v>
      </c>
      <c r="D69" s="189">
        <v>15170460</v>
      </c>
      <c r="E69" s="188">
        <v>47692013</v>
      </c>
    </row>
    <row r="70" spans="2:5" s="33" customFormat="1" ht="12.75">
      <c r="B70" s="162" t="s">
        <v>154</v>
      </c>
      <c r="C70" s="163"/>
      <c r="D70" s="194">
        <v>0</v>
      </c>
      <c r="E70" s="195">
        <v>0</v>
      </c>
    </row>
    <row r="71" spans="2:5" s="33" customFormat="1" ht="12.75">
      <c r="B71" s="164" t="s">
        <v>179</v>
      </c>
      <c r="C71" s="165" t="s">
        <v>46</v>
      </c>
      <c r="D71" s="194">
        <v>9779064</v>
      </c>
      <c r="E71" s="195">
        <v>42005190</v>
      </c>
    </row>
    <row r="72" spans="2:5" s="33" customFormat="1" ht="12.75">
      <c r="B72" s="164" t="s">
        <v>180</v>
      </c>
      <c r="C72" s="165" t="s">
        <v>105</v>
      </c>
      <c r="D72" s="194">
        <v>0</v>
      </c>
      <c r="E72" s="195">
        <v>0</v>
      </c>
    </row>
    <row r="73" spans="2:5" s="33" customFormat="1" ht="12.75">
      <c r="B73" s="164" t="s">
        <v>181</v>
      </c>
      <c r="C73" s="165" t="s">
        <v>106</v>
      </c>
      <c r="D73" s="194">
        <v>0</v>
      </c>
      <c r="E73" s="195">
        <v>0</v>
      </c>
    </row>
    <row r="74" spans="2:5" s="33" customFormat="1" ht="12.75">
      <c r="B74" s="164" t="s">
        <v>213</v>
      </c>
      <c r="C74" s="165" t="s">
        <v>107</v>
      </c>
      <c r="D74" s="194">
        <v>0</v>
      </c>
      <c r="E74" s="195">
        <v>0</v>
      </c>
    </row>
    <row r="75" spans="2:5" s="33" customFormat="1" ht="12.75">
      <c r="B75" s="164" t="s">
        <v>386</v>
      </c>
      <c r="C75" s="165" t="s">
        <v>108</v>
      </c>
      <c r="D75" s="194">
        <v>5391396</v>
      </c>
      <c r="E75" s="195">
        <v>5686823</v>
      </c>
    </row>
    <row r="76" spans="2:5" s="33" customFormat="1" ht="12.75">
      <c r="B76" s="131" t="s">
        <v>206</v>
      </c>
      <c r="C76" s="136" t="s">
        <v>34</v>
      </c>
      <c r="D76" s="194">
        <v>-6039689</v>
      </c>
      <c r="E76" s="195">
        <v>-43827722</v>
      </c>
    </row>
    <row r="77" spans="2:5" s="33" customFormat="1" ht="12.75">
      <c r="B77" s="131" t="s">
        <v>210</v>
      </c>
      <c r="C77" s="136" t="s">
        <v>35</v>
      </c>
      <c r="D77" s="194">
        <v>259417</v>
      </c>
      <c r="E77" s="195">
        <v>41308</v>
      </c>
    </row>
    <row r="78" spans="1:5" s="12" customFormat="1" ht="12.75">
      <c r="A78" s="33"/>
      <c r="B78" s="137" t="s">
        <v>182</v>
      </c>
      <c r="C78" s="135" t="s">
        <v>36</v>
      </c>
      <c r="D78" s="171">
        <v>-33072372</v>
      </c>
      <c r="E78" s="170">
        <v>-34397041</v>
      </c>
    </row>
    <row r="79" spans="1:5" s="3" customFormat="1" ht="12.75">
      <c r="A79" s="33"/>
      <c r="B79" s="137" t="s">
        <v>189</v>
      </c>
      <c r="C79" s="135" t="s">
        <v>37</v>
      </c>
      <c r="D79" s="174">
        <v>42352823</v>
      </c>
      <c r="E79" s="175">
        <v>53466201</v>
      </c>
    </row>
    <row r="80" spans="1:5" s="3" customFormat="1" ht="13.5" thickBot="1">
      <c r="A80" s="33"/>
      <c r="B80" s="137" t="s">
        <v>188</v>
      </c>
      <c r="C80" s="138" t="s">
        <v>38</v>
      </c>
      <c r="D80" s="172">
        <v>9280451</v>
      </c>
      <c r="E80" s="173">
        <v>19069160</v>
      </c>
    </row>
    <row r="81" spans="1:5" s="3" customFormat="1" ht="12.75">
      <c r="A81"/>
      <c r="B81"/>
      <c r="C81"/>
      <c r="D81" s="30"/>
      <c r="E81" s="126"/>
    </row>
    <row r="82" spans="3:5" ht="12.75">
      <c r="C82"/>
      <c r="D82" s="30"/>
      <c r="E82" s="126"/>
    </row>
    <row r="83" spans="3:5" ht="12.75">
      <c r="C83"/>
      <c r="D83" s="30"/>
      <c r="E83" s="126"/>
    </row>
    <row r="84" spans="1:5" ht="12.75">
      <c r="A84" s="145"/>
      <c r="B84" s="115" t="s">
        <v>183</v>
      </c>
      <c r="C84" s="116"/>
      <c r="D84" s="139" t="s">
        <v>186</v>
      </c>
      <c r="E84" s="139"/>
    </row>
    <row r="85" spans="1:5" ht="12.75">
      <c r="A85" s="18" t="s">
        <v>109</v>
      </c>
      <c r="B85" s="18" t="s">
        <v>184</v>
      </c>
      <c r="C85" s="92"/>
      <c r="D85" s="43"/>
      <c r="E85" s="43"/>
    </row>
    <row r="86" spans="1:5" ht="12.75">
      <c r="A86" s="17"/>
      <c r="B86" s="17"/>
      <c r="C86" s="93"/>
      <c r="D86" s="43"/>
      <c r="E86" s="43"/>
    </row>
    <row r="87" spans="1:5" ht="12.75">
      <c r="A87" s="145"/>
      <c r="B87" s="115" t="s">
        <v>190</v>
      </c>
      <c r="C87" s="116"/>
      <c r="D87" s="16" t="s">
        <v>187</v>
      </c>
      <c r="E87" s="16"/>
    </row>
    <row r="88" spans="2:5" ht="12.75">
      <c r="B88" s="18" t="s">
        <v>184</v>
      </c>
      <c r="C88" s="19"/>
      <c r="D88" s="94"/>
      <c r="E88" s="34"/>
    </row>
    <row r="89" spans="2:5" ht="12.75">
      <c r="B89" s="19" t="s">
        <v>185</v>
      </c>
      <c r="C89" s="18"/>
      <c r="D89" s="34"/>
      <c r="E89" s="19"/>
    </row>
  </sheetData>
  <sheetProtection/>
  <mergeCells count="8">
    <mergeCell ref="B15:C15"/>
    <mergeCell ref="B34:C34"/>
    <mergeCell ref="B62:C62"/>
    <mergeCell ref="B7:E7"/>
    <mergeCell ref="B8:E8"/>
    <mergeCell ref="B9:E9"/>
    <mergeCell ref="B10:E10"/>
    <mergeCell ref="B11:E11"/>
  </mergeCells>
  <printOptions/>
  <pageMargins left="0.9448818897637796" right="0.5511811023622047" top="0.35433070866141736" bottom="0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view="pageBreakPreview" zoomScale="75" zoomScaleNormal="75" zoomScaleSheetLayoutView="75" workbookViewId="0" topLeftCell="A1">
      <selection activeCell="J15" sqref="J15"/>
    </sheetView>
  </sheetViews>
  <sheetFormatPr defaultColWidth="38.00390625" defaultRowHeight="12.75"/>
  <cols>
    <col min="1" max="1" width="63.875" style="39" customWidth="1"/>
    <col min="2" max="2" width="7.875" style="54" customWidth="1"/>
    <col min="3" max="6" width="14.00390625" style="55" customWidth="1"/>
    <col min="7" max="7" width="17.875" style="55" customWidth="1"/>
    <col min="8" max="8" width="17.625" style="55" customWidth="1"/>
    <col min="9" max="9" width="12.125" style="39" customWidth="1"/>
    <col min="10" max="10" width="18.125" style="39" customWidth="1"/>
    <col min="11" max="12" width="14.00390625" style="39" customWidth="1"/>
    <col min="13" max="16384" width="38.00390625" style="39" customWidth="1"/>
  </cols>
  <sheetData>
    <row r="1" spans="1:9" s="27" customFormat="1" ht="12.75">
      <c r="A1" s="39"/>
      <c r="B1" s="54"/>
      <c r="C1" s="55"/>
      <c r="D1" s="55"/>
      <c r="E1" s="55"/>
      <c r="F1" s="55"/>
      <c r="G1" s="55"/>
      <c r="H1" s="140"/>
      <c r="I1" s="102" t="s">
        <v>240</v>
      </c>
    </row>
    <row r="2" spans="1:10" s="27" customFormat="1" ht="12.75">
      <c r="A2" s="39"/>
      <c r="B2" s="54"/>
      <c r="C2" s="55"/>
      <c r="D2" s="55"/>
      <c r="E2" s="55"/>
      <c r="F2" s="55"/>
      <c r="G2" s="55"/>
      <c r="H2" s="29"/>
      <c r="I2" s="39" t="s">
        <v>147</v>
      </c>
      <c r="J2" s="29"/>
    </row>
    <row r="3" spans="1:10" s="27" customFormat="1" ht="15.75">
      <c r="A3" s="141"/>
      <c r="B3" s="54"/>
      <c r="C3" s="55"/>
      <c r="D3" s="55"/>
      <c r="E3" s="142"/>
      <c r="F3" s="142"/>
      <c r="G3" s="55"/>
      <c r="H3" s="29"/>
      <c r="I3" s="39" t="s">
        <v>241</v>
      </c>
      <c r="J3" s="29"/>
    </row>
    <row r="4" spans="1:10" s="3" customFormat="1" ht="15">
      <c r="A4" s="218" t="s">
        <v>238</v>
      </c>
      <c r="B4" s="218"/>
      <c r="C4" s="218"/>
      <c r="D4" s="218"/>
      <c r="E4" s="218"/>
      <c r="F4" s="218"/>
      <c r="G4" s="218"/>
      <c r="H4" s="218"/>
      <c r="I4" s="19" t="s">
        <v>270</v>
      </c>
      <c r="J4" s="29"/>
    </row>
    <row r="5" spans="1:9" s="3" customFormat="1" ht="15">
      <c r="A5" s="219" t="s">
        <v>239</v>
      </c>
      <c r="B5" s="219"/>
      <c r="C5" s="219"/>
      <c r="D5" s="219"/>
      <c r="E5" s="219"/>
      <c r="F5" s="219"/>
      <c r="G5" s="219"/>
      <c r="H5" s="219"/>
      <c r="I5" s="29" t="s">
        <v>275</v>
      </c>
    </row>
    <row r="6" spans="1:10" s="3" customFormat="1" ht="15" customHeight="1">
      <c r="A6" s="199" t="s">
        <v>400</v>
      </c>
      <c r="B6" s="199"/>
      <c r="C6" s="199"/>
      <c r="D6" s="199"/>
      <c r="E6" s="199"/>
      <c r="F6" s="199"/>
      <c r="G6" s="199"/>
      <c r="H6" s="199"/>
      <c r="I6" s="19"/>
      <c r="J6" s="19"/>
    </row>
    <row r="7" spans="1:10" s="3" customFormat="1" ht="12.75">
      <c r="A7" s="220" t="s">
        <v>191</v>
      </c>
      <c r="B7" s="220"/>
      <c r="C7" s="220"/>
      <c r="D7" s="220"/>
      <c r="E7" s="220"/>
      <c r="F7" s="220"/>
      <c r="G7" s="220"/>
      <c r="H7" s="220"/>
      <c r="I7" s="19"/>
      <c r="J7" s="19"/>
    </row>
    <row r="8" spans="1:10" s="3" customFormat="1" ht="14.25">
      <c r="A8" s="149"/>
      <c r="B8" s="149"/>
      <c r="C8" s="149"/>
      <c r="D8" s="149"/>
      <c r="E8" s="149"/>
      <c r="F8" s="149"/>
      <c r="G8" s="149"/>
      <c r="H8" s="38"/>
      <c r="I8" s="39"/>
      <c r="J8" s="39"/>
    </row>
    <row r="9" spans="1:10" s="36" customFormat="1" ht="15">
      <c r="A9" s="40" t="str">
        <f>CONCATENATE(" ",sVMONTH," ",sYear," г.   ","свод по ОАО")</f>
        <v> декабрь 2008 г.   свод по ОАО</v>
      </c>
      <c r="B9" s="41"/>
      <c r="C9" s="42"/>
      <c r="D9" s="43"/>
      <c r="E9" s="17"/>
      <c r="F9" s="17"/>
      <c r="G9" s="17"/>
      <c r="H9" s="17"/>
      <c r="I9" s="19"/>
      <c r="J9" s="19"/>
    </row>
    <row r="10" spans="1:9" s="37" customFormat="1" ht="27" thickBot="1">
      <c r="A10" s="44"/>
      <c r="B10" s="45"/>
      <c r="C10" s="46"/>
      <c r="D10" s="46"/>
      <c r="E10" s="46"/>
      <c r="F10" s="46"/>
      <c r="G10" s="46"/>
      <c r="H10" s="55"/>
      <c r="I10" s="47" t="s">
        <v>252</v>
      </c>
    </row>
    <row r="11" spans="1:10" ht="11.25">
      <c r="A11" s="213" t="s">
        <v>237</v>
      </c>
      <c r="B11" s="215" t="s">
        <v>243</v>
      </c>
      <c r="C11" s="216" t="s">
        <v>242</v>
      </c>
      <c r="D11" s="216"/>
      <c r="E11" s="216"/>
      <c r="F11" s="216"/>
      <c r="G11" s="216"/>
      <c r="H11" s="216"/>
      <c r="I11" s="209" t="s">
        <v>250</v>
      </c>
      <c r="J11" s="211" t="s">
        <v>251</v>
      </c>
    </row>
    <row r="12" spans="1:10" ht="11.25">
      <c r="A12" s="214"/>
      <c r="B12" s="210"/>
      <c r="C12" s="217"/>
      <c r="D12" s="217"/>
      <c r="E12" s="217"/>
      <c r="F12" s="217"/>
      <c r="G12" s="217"/>
      <c r="H12" s="217"/>
      <c r="I12" s="210"/>
      <c r="J12" s="212"/>
    </row>
    <row r="13" spans="1:10" s="19" customFormat="1" ht="38.25">
      <c r="A13" s="214"/>
      <c r="B13" s="210"/>
      <c r="C13" s="146" t="s">
        <v>244</v>
      </c>
      <c r="D13" s="146" t="s">
        <v>245</v>
      </c>
      <c r="E13" s="146" t="s">
        <v>246</v>
      </c>
      <c r="F13" s="146" t="s">
        <v>247</v>
      </c>
      <c r="G13" s="146" t="s">
        <v>248</v>
      </c>
      <c r="H13" s="146" t="s">
        <v>249</v>
      </c>
      <c r="I13" s="210"/>
      <c r="J13" s="212"/>
    </row>
    <row r="14" spans="1:10" ht="26.25">
      <c r="A14" s="151" t="s">
        <v>388</v>
      </c>
      <c r="B14" s="143" t="s">
        <v>0</v>
      </c>
      <c r="C14" s="176">
        <v>12136529</v>
      </c>
      <c r="D14" s="176" t="s">
        <v>392</v>
      </c>
      <c r="E14" s="176">
        <v>-6019715</v>
      </c>
      <c r="F14" s="176">
        <v>1815903</v>
      </c>
      <c r="G14" s="176">
        <v>268816693</v>
      </c>
      <c r="H14" s="176">
        <v>276749410</v>
      </c>
      <c r="I14" s="176">
        <v>-1911</v>
      </c>
      <c r="J14" s="176">
        <v>276747499</v>
      </c>
    </row>
    <row r="15" spans="1:10" ht="25.5">
      <c r="A15" s="148" t="s">
        <v>219</v>
      </c>
      <c r="B15" s="144" t="s">
        <v>1</v>
      </c>
      <c r="C15" s="176" t="s">
        <v>390</v>
      </c>
      <c r="D15" s="176" t="s">
        <v>392</v>
      </c>
      <c r="E15" s="176" t="s">
        <v>390</v>
      </c>
      <c r="F15" s="176" t="s">
        <v>392</v>
      </c>
      <c r="G15" s="176" t="s">
        <v>402</v>
      </c>
      <c r="H15" s="176" t="s">
        <v>391</v>
      </c>
      <c r="I15" s="176" t="s">
        <v>403</v>
      </c>
      <c r="J15" s="176" t="s">
        <v>390</v>
      </c>
    </row>
    <row r="16" spans="1:10" ht="25.5">
      <c r="A16" s="148" t="s">
        <v>220</v>
      </c>
      <c r="B16" s="144" t="s">
        <v>7</v>
      </c>
      <c r="C16" s="176">
        <v>12136529</v>
      </c>
      <c r="D16" s="176" t="s">
        <v>392</v>
      </c>
      <c r="E16" s="176">
        <v>-6019715</v>
      </c>
      <c r="F16" s="176">
        <v>1815903</v>
      </c>
      <c r="G16" s="176">
        <v>268816693</v>
      </c>
      <c r="H16" s="176">
        <v>276749410</v>
      </c>
      <c r="I16" s="176">
        <v>-1911</v>
      </c>
      <c r="J16" s="176">
        <v>276747499</v>
      </c>
    </row>
    <row r="17" spans="1:10" ht="25.5">
      <c r="A17" s="148" t="s">
        <v>221</v>
      </c>
      <c r="B17" s="144" t="s">
        <v>16</v>
      </c>
      <c r="C17" s="176" t="s">
        <v>390</v>
      </c>
      <c r="D17" s="176" t="s">
        <v>392</v>
      </c>
      <c r="E17" s="176" t="s">
        <v>390</v>
      </c>
      <c r="F17" s="176">
        <v>-7632</v>
      </c>
      <c r="G17" s="176">
        <v>19534038</v>
      </c>
      <c r="H17" s="176">
        <v>19526406</v>
      </c>
      <c r="I17" s="176">
        <v>-53147</v>
      </c>
      <c r="J17" s="176">
        <v>19473259</v>
      </c>
    </row>
    <row r="18" spans="1:10" ht="25.5">
      <c r="A18" s="148" t="s">
        <v>271</v>
      </c>
      <c r="B18" s="144" t="s">
        <v>59</v>
      </c>
      <c r="C18" s="176" t="s">
        <v>390</v>
      </c>
      <c r="D18" s="176" t="s">
        <v>392</v>
      </c>
      <c r="E18" s="176" t="s">
        <v>390</v>
      </c>
      <c r="F18" s="176" t="s">
        <v>392</v>
      </c>
      <c r="G18" s="176">
        <v>19614067</v>
      </c>
      <c r="H18" s="176">
        <v>19614067</v>
      </c>
      <c r="I18" s="176">
        <v>-53147</v>
      </c>
      <c r="J18" s="176">
        <v>19560920</v>
      </c>
    </row>
    <row r="19" spans="1:10" ht="25.5">
      <c r="A19" s="148" t="s">
        <v>222</v>
      </c>
      <c r="B19" s="144" t="s">
        <v>110</v>
      </c>
      <c r="C19" s="176" t="s">
        <v>390</v>
      </c>
      <c r="D19" s="176" t="s">
        <v>392</v>
      </c>
      <c r="E19" s="176" t="s">
        <v>390</v>
      </c>
      <c r="F19" s="176" t="s">
        <v>392</v>
      </c>
      <c r="G19" s="176" t="s">
        <v>402</v>
      </c>
      <c r="H19" s="176" t="s">
        <v>391</v>
      </c>
      <c r="I19" s="176" t="s">
        <v>403</v>
      </c>
      <c r="J19" s="176" t="s">
        <v>390</v>
      </c>
    </row>
    <row r="20" spans="1:10" ht="25.5">
      <c r="A20" s="148" t="s">
        <v>223</v>
      </c>
      <c r="B20" s="144" t="s">
        <v>111</v>
      </c>
      <c r="C20" s="176" t="s">
        <v>390</v>
      </c>
      <c r="D20" s="176" t="s">
        <v>392</v>
      </c>
      <c r="E20" s="176" t="s">
        <v>390</v>
      </c>
      <c r="F20" s="176">
        <v>-7632</v>
      </c>
      <c r="G20" s="176">
        <v>-80029</v>
      </c>
      <c r="H20" s="176">
        <v>-87661</v>
      </c>
      <c r="I20" s="176" t="s">
        <v>403</v>
      </c>
      <c r="J20" s="176">
        <v>-87661</v>
      </c>
    </row>
    <row r="21" spans="1:10" ht="25.5">
      <c r="A21" s="148" t="s">
        <v>224</v>
      </c>
      <c r="B21" s="144"/>
      <c r="C21" s="176" t="s">
        <v>390</v>
      </c>
      <c r="D21" s="176" t="s">
        <v>392</v>
      </c>
      <c r="E21" s="176" t="s">
        <v>390</v>
      </c>
      <c r="F21" s="176" t="s">
        <v>392</v>
      </c>
      <c r="G21" s="176" t="s">
        <v>402</v>
      </c>
      <c r="H21" s="176" t="s">
        <v>391</v>
      </c>
      <c r="I21" s="176" t="s">
        <v>403</v>
      </c>
      <c r="J21" s="176" t="s">
        <v>390</v>
      </c>
    </row>
    <row r="22" spans="1:10" ht="25.5">
      <c r="A22" s="148" t="s">
        <v>225</v>
      </c>
      <c r="B22" s="144" t="s">
        <v>112</v>
      </c>
      <c r="C22" s="176" t="s">
        <v>390</v>
      </c>
      <c r="D22" s="176" t="s">
        <v>392</v>
      </c>
      <c r="E22" s="176" t="s">
        <v>390</v>
      </c>
      <c r="F22" s="176" t="s">
        <v>392</v>
      </c>
      <c r="G22" s="176" t="s">
        <v>402</v>
      </c>
      <c r="H22" s="176" t="s">
        <v>391</v>
      </c>
      <c r="I22" s="176" t="s">
        <v>403</v>
      </c>
      <c r="J22" s="176" t="s">
        <v>390</v>
      </c>
    </row>
    <row r="23" spans="1:10" ht="25.5">
      <c r="A23" s="148" t="s">
        <v>226</v>
      </c>
      <c r="B23" s="144" t="s">
        <v>113</v>
      </c>
      <c r="C23" s="176" t="s">
        <v>390</v>
      </c>
      <c r="D23" s="176" t="s">
        <v>392</v>
      </c>
      <c r="E23" s="176" t="s">
        <v>390</v>
      </c>
      <c r="F23" s="176" t="s">
        <v>392</v>
      </c>
      <c r="G23" s="176" t="s">
        <v>402</v>
      </c>
      <c r="H23" s="176" t="s">
        <v>391</v>
      </c>
      <c r="I23" s="176" t="s">
        <v>403</v>
      </c>
      <c r="J23" s="176" t="s">
        <v>390</v>
      </c>
    </row>
    <row r="24" spans="1:10" ht="25.5">
      <c r="A24" s="148" t="s">
        <v>227</v>
      </c>
      <c r="B24" s="144" t="s">
        <v>114</v>
      </c>
      <c r="C24" s="176" t="s">
        <v>390</v>
      </c>
      <c r="D24" s="176" t="s">
        <v>392</v>
      </c>
      <c r="E24" s="176" t="s">
        <v>390</v>
      </c>
      <c r="F24" s="176" t="s">
        <v>392</v>
      </c>
      <c r="G24" s="176" t="s">
        <v>402</v>
      </c>
      <c r="H24" s="176" t="s">
        <v>391</v>
      </c>
      <c r="I24" s="176" t="s">
        <v>403</v>
      </c>
      <c r="J24" s="176" t="s">
        <v>390</v>
      </c>
    </row>
    <row r="25" spans="1:10" ht="25.5">
      <c r="A25" s="148" t="s">
        <v>228</v>
      </c>
      <c r="B25" s="144" t="s">
        <v>115</v>
      </c>
      <c r="C25" s="176" t="s">
        <v>390</v>
      </c>
      <c r="D25" s="176" t="s">
        <v>392</v>
      </c>
      <c r="E25" s="176" t="s">
        <v>390</v>
      </c>
      <c r="F25" s="176" t="s">
        <v>392</v>
      </c>
      <c r="G25" s="176" t="s">
        <v>402</v>
      </c>
      <c r="H25" s="176" t="s">
        <v>391</v>
      </c>
      <c r="I25" s="176" t="s">
        <v>403</v>
      </c>
      <c r="J25" s="176" t="s">
        <v>390</v>
      </c>
    </row>
    <row r="26" spans="1:10" s="48" customFormat="1" ht="25.5">
      <c r="A26" s="148" t="s">
        <v>229</v>
      </c>
      <c r="B26" s="144" t="s">
        <v>116</v>
      </c>
      <c r="C26" s="176" t="s">
        <v>390</v>
      </c>
      <c r="D26" s="176" t="s">
        <v>392</v>
      </c>
      <c r="E26" s="176" t="s">
        <v>390</v>
      </c>
      <c r="F26" s="176" t="s">
        <v>392</v>
      </c>
      <c r="G26" s="176">
        <v>-80029</v>
      </c>
      <c r="H26" s="176">
        <v>-80029</v>
      </c>
      <c r="I26" s="176" t="s">
        <v>403</v>
      </c>
      <c r="J26" s="176">
        <v>-80029</v>
      </c>
    </row>
    <row r="27" spans="1:10" ht="25.5">
      <c r="A27" s="148" t="s">
        <v>230</v>
      </c>
      <c r="B27" s="144" t="s">
        <v>117</v>
      </c>
      <c r="C27" s="176" t="s">
        <v>390</v>
      </c>
      <c r="D27" s="176" t="s">
        <v>392</v>
      </c>
      <c r="E27" s="176" t="s">
        <v>390</v>
      </c>
      <c r="F27" s="176" t="s">
        <v>392</v>
      </c>
      <c r="G27" s="176" t="s">
        <v>402</v>
      </c>
      <c r="H27" s="176" t="s">
        <v>391</v>
      </c>
      <c r="I27" s="176" t="s">
        <v>403</v>
      </c>
      <c r="J27" s="176" t="s">
        <v>390</v>
      </c>
    </row>
    <row r="28" spans="1:10" ht="25.5">
      <c r="A28" s="39" t="s">
        <v>259</v>
      </c>
      <c r="B28" s="144" t="s">
        <v>118</v>
      </c>
      <c r="C28" s="176" t="s">
        <v>390</v>
      </c>
      <c r="D28" s="176" t="s">
        <v>392</v>
      </c>
      <c r="E28" s="176" t="s">
        <v>390</v>
      </c>
      <c r="F28" s="176" t="s">
        <v>392</v>
      </c>
      <c r="G28" s="176" t="s">
        <v>402</v>
      </c>
      <c r="H28" s="176" t="s">
        <v>391</v>
      </c>
      <c r="I28" s="176" t="s">
        <v>403</v>
      </c>
      <c r="J28" s="176" t="s">
        <v>390</v>
      </c>
    </row>
    <row r="29" spans="1:10" ht="25.5">
      <c r="A29" s="148" t="s">
        <v>216</v>
      </c>
      <c r="B29" s="144" t="s">
        <v>119</v>
      </c>
      <c r="C29" s="176" t="s">
        <v>390</v>
      </c>
      <c r="D29" s="176" t="s">
        <v>392</v>
      </c>
      <c r="E29" s="176" t="s">
        <v>390</v>
      </c>
      <c r="F29" s="176">
        <v>-7632</v>
      </c>
      <c r="G29" s="176" t="s">
        <v>402</v>
      </c>
      <c r="H29" s="176">
        <v>-7632</v>
      </c>
      <c r="I29" s="176" t="s">
        <v>403</v>
      </c>
      <c r="J29" s="176">
        <v>-7632</v>
      </c>
    </row>
    <row r="30" spans="1:10" ht="25.5">
      <c r="A30" s="148" t="s">
        <v>217</v>
      </c>
      <c r="B30" s="144" t="s">
        <v>120</v>
      </c>
      <c r="C30" s="176" t="s">
        <v>390</v>
      </c>
      <c r="D30" s="176" t="s">
        <v>392</v>
      </c>
      <c r="E30" s="176" t="s">
        <v>390</v>
      </c>
      <c r="F30" s="176" t="s">
        <v>392</v>
      </c>
      <c r="G30" s="176" t="s">
        <v>402</v>
      </c>
      <c r="H30" s="176" t="s">
        <v>391</v>
      </c>
      <c r="I30" s="176" t="s">
        <v>403</v>
      </c>
      <c r="J30" s="176" t="s">
        <v>390</v>
      </c>
    </row>
    <row r="31" spans="1:10" ht="25.5">
      <c r="A31" s="148" t="s">
        <v>260</v>
      </c>
      <c r="B31" s="144" t="s">
        <v>17</v>
      </c>
      <c r="C31" s="176" t="s">
        <v>390</v>
      </c>
      <c r="D31" s="176" t="s">
        <v>392</v>
      </c>
      <c r="E31" s="176">
        <v>-270429</v>
      </c>
      <c r="F31" s="176" t="s">
        <v>392</v>
      </c>
      <c r="G31" s="176">
        <v>-30446994</v>
      </c>
      <c r="H31" s="176">
        <v>-30717423</v>
      </c>
      <c r="I31" s="176" t="s">
        <v>403</v>
      </c>
      <c r="J31" s="176">
        <v>-30717423</v>
      </c>
    </row>
    <row r="32" spans="1:10" ht="25.5">
      <c r="A32" s="39" t="s">
        <v>214</v>
      </c>
      <c r="B32" s="144"/>
      <c r="C32" s="176" t="s">
        <v>390</v>
      </c>
      <c r="D32" s="176" t="s">
        <v>392</v>
      </c>
      <c r="E32" s="176" t="s">
        <v>390</v>
      </c>
      <c r="F32" s="176" t="s">
        <v>392</v>
      </c>
      <c r="G32" s="176" t="s">
        <v>402</v>
      </c>
      <c r="H32" s="176" t="s">
        <v>391</v>
      </c>
      <c r="I32" s="176" t="s">
        <v>403</v>
      </c>
      <c r="J32" s="176" t="s">
        <v>390</v>
      </c>
    </row>
    <row r="33" spans="1:10" ht="25.5">
      <c r="A33" s="148" t="s">
        <v>261</v>
      </c>
      <c r="B33" s="144" t="s">
        <v>68</v>
      </c>
      <c r="C33" s="176" t="s">
        <v>390</v>
      </c>
      <c r="D33" s="176" t="s">
        <v>392</v>
      </c>
      <c r="E33" s="176" t="s">
        <v>390</v>
      </c>
      <c r="F33" s="176" t="s">
        <v>392</v>
      </c>
      <c r="G33" s="176" t="s">
        <v>402</v>
      </c>
      <c r="H33" s="176" t="s">
        <v>391</v>
      </c>
      <c r="I33" s="176" t="s">
        <v>403</v>
      </c>
      <c r="J33" s="176" t="s">
        <v>390</v>
      </c>
    </row>
    <row r="34" spans="1:10" ht="25.5">
      <c r="A34" s="148" t="s">
        <v>154</v>
      </c>
      <c r="B34" s="144"/>
      <c r="C34" s="176" t="s">
        <v>390</v>
      </c>
      <c r="D34" s="176" t="s">
        <v>392</v>
      </c>
      <c r="E34" s="176" t="s">
        <v>390</v>
      </c>
      <c r="F34" s="176" t="s">
        <v>392</v>
      </c>
      <c r="G34" s="176" t="s">
        <v>402</v>
      </c>
      <c r="H34" s="176" t="s">
        <v>391</v>
      </c>
      <c r="I34" s="176" t="s">
        <v>403</v>
      </c>
      <c r="J34" s="176" t="s">
        <v>390</v>
      </c>
    </row>
    <row r="35" spans="1:10" ht="25.5">
      <c r="A35" s="148" t="s">
        <v>231</v>
      </c>
      <c r="B35" s="144"/>
      <c r="C35" s="176" t="s">
        <v>390</v>
      </c>
      <c r="D35" s="176" t="s">
        <v>392</v>
      </c>
      <c r="E35" s="176" t="s">
        <v>390</v>
      </c>
      <c r="F35" s="176" t="s">
        <v>392</v>
      </c>
      <c r="G35" s="176" t="s">
        <v>402</v>
      </c>
      <c r="H35" s="176" t="s">
        <v>391</v>
      </c>
      <c r="I35" s="176" t="s">
        <v>403</v>
      </c>
      <c r="J35" s="176" t="s">
        <v>390</v>
      </c>
    </row>
    <row r="36" spans="1:10" ht="25.5">
      <c r="A36" s="148" t="s">
        <v>272</v>
      </c>
      <c r="B36" s="144"/>
      <c r="C36" s="176" t="s">
        <v>390</v>
      </c>
      <c r="D36" s="176" t="s">
        <v>392</v>
      </c>
      <c r="E36" s="176" t="s">
        <v>390</v>
      </c>
      <c r="F36" s="176" t="s">
        <v>392</v>
      </c>
      <c r="G36" s="176" t="s">
        <v>402</v>
      </c>
      <c r="H36" s="176" t="s">
        <v>391</v>
      </c>
      <c r="I36" s="176" t="s">
        <v>403</v>
      </c>
      <c r="J36" s="176" t="s">
        <v>390</v>
      </c>
    </row>
    <row r="37" spans="1:10" ht="25.5">
      <c r="A37" s="148" t="s">
        <v>263</v>
      </c>
      <c r="B37" s="144"/>
      <c r="C37" s="176" t="s">
        <v>390</v>
      </c>
      <c r="D37" s="176" t="s">
        <v>392</v>
      </c>
      <c r="E37" s="176" t="s">
        <v>390</v>
      </c>
      <c r="F37" s="176" t="s">
        <v>392</v>
      </c>
      <c r="G37" s="176" t="s">
        <v>402</v>
      </c>
      <c r="H37" s="176" t="s">
        <v>391</v>
      </c>
      <c r="I37" s="176" t="s">
        <v>403</v>
      </c>
      <c r="J37" s="176" t="s">
        <v>390</v>
      </c>
    </row>
    <row r="38" spans="1:10" ht="25.5">
      <c r="A38" s="148" t="s">
        <v>232</v>
      </c>
      <c r="B38" s="144" t="s">
        <v>69</v>
      </c>
      <c r="C38" s="176" t="s">
        <v>390</v>
      </c>
      <c r="D38" s="176" t="s">
        <v>392</v>
      </c>
      <c r="E38" s="176" t="s">
        <v>390</v>
      </c>
      <c r="F38" s="176" t="s">
        <v>392</v>
      </c>
      <c r="G38" s="176" t="s">
        <v>402</v>
      </c>
      <c r="H38" s="176" t="s">
        <v>391</v>
      </c>
      <c r="I38" s="176" t="s">
        <v>403</v>
      </c>
      <c r="J38" s="176" t="s">
        <v>390</v>
      </c>
    </row>
    <row r="39" spans="1:10" ht="25.5">
      <c r="A39" s="148" t="s">
        <v>233</v>
      </c>
      <c r="B39" s="144" t="s">
        <v>70</v>
      </c>
      <c r="C39" s="176" t="s">
        <v>390</v>
      </c>
      <c r="D39" s="176" t="s">
        <v>392</v>
      </c>
      <c r="E39" s="176" t="s">
        <v>390</v>
      </c>
      <c r="F39" s="176" t="s">
        <v>392</v>
      </c>
      <c r="G39" s="176" t="s">
        <v>402</v>
      </c>
      <c r="H39" s="176" t="s">
        <v>391</v>
      </c>
      <c r="I39" s="176" t="s">
        <v>403</v>
      </c>
      <c r="J39" s="176" t="s">
        <v>390</v>
      </c>
    </row>
    <row r="40" spans="1:10" ht="25.5">
      <c r="A40" s="148" t="s">
        <v>264</v>
      </c>
      <c r="B40" s="144" t="s">
        <v>71</v>
      </c>
      <c r="C40" s="176" t="s">
        <v>390</v>
      </c>
      <c r="D40" s="176" t="s">
        <v>392</v>
      </c>
      <c r="E40" s="176" t="s">
        <v>390</v>
      </c>
      <c r="F40" s="176" t="s">
        <v>392</v>
      </c>
      <c r="G40" s="176" t="s">
        <v>402</v>
      </c>
      <c r="H40" s="176" t="s">
        <v>391</v>
      </c>
      <c r="I40" s="176" t="s">
        <v>403</v>
      </c>
      <c r="J40" s="176" t="s">
        <v>390</v>
      </c>
    </row>
    <row r="41" spans="1:10" ht="25.5">
      <c r="A41" s="148" t="s">
        <v>265</v>
      </c>
      <c r="B41" s="144" t="s">
        <v>72</v>
      </c>
      <c r="C41" s="176" t="s">
        <v>390</v>
      </c>
      <c r="D41" s="176" t="s">
        <v>392</v>
      </c>
      <c r="E41" s="176" t="s">
        <v>390</v>
      </c>
      <c r="F41" s="176" t="s">
        <v>392</v>
      </c>
      <c r="G41" s="176" t="s">
        <v>402</v>
      </c>
      <c r="H41" s="176" t="s">
        <v>391</v>
      </c>
      <c r="I41" s="176" t="s">
        <v>403</v>
      </c>
      <c r="J41" s="176" t="s">
        <v>390</v>
      </c>
    </row>
    <row r="42" spans="1:10" ht="25.5">
      <c r="A42" s="148" t="s">
        <v>234</v>
      </c>
      <c r="B42" s="144" t="s">
        <v>73</v>
      </c>
      <c r="C42" s="176" t="s">
        <v>390</v>
      </c>
      <c r="D42" s="176" t="s">
        <v>392</v>
      </c>
      <c r="E42" s="176" t="s">
        <v>390</v>
      </c>
      <c r="F42" s="176" t="s">
        <v>392</v>
      </c>
      <c r="G42" s="176">
        <v>-30446994</v>
      </c>
      <c r="H42" s="176">
        <v>-30446994</v>
      </c>
      <c r="I42" s="176" t="s">
        <v>403</v>
      </c>
      <c r="J42" s="176">
        <v>-30446994</v>
      </c>
    </row>
    <row r="43" spans="1:10" ht="25.5">
      <c r="A43" s="148" t="s">
        <v>266</v>
      </c>
      <c r="B43" s="144" t="s">
        <v>74</v>
      </c>
      <c r="C43" s="176" t="s">
        <v>390</v>
      </c>
      <c r="D43" s="176" t="s">
        <v>392</v>
      </c>
      <c r="E43" s="176" t="s">
        <v>390</v>
      </c>
      <c r="F43" s="176" t="s">
        <v>392</v>
      </c>
      <c r="G43" s="176" t="s">
        <v>402</v>
      </c>
      <c r="H43" s="176" t="s">
        <v>391</v>
      </c>
      <c r="I43" s="176" t="s">
        <v>403</v>
      </c>
      <c r="J43" s="176" t="s">
        <v>390</v>
      </c>
    </row>
    <row r="44" spans="1:10" ht="25.5">
      <c r="A44" s="148" t="s">
        <v>235</v>
      </c>
      <c r="B44" s="144" t="s">
        <v>121</v>
      </c>
      <c r="C44" s="176" t="s">
        <v>390</v>
      </c>
      <c r="D44" s="176" t="s">
        <v>392</v>
      </c>
      <c r="E44" s="176">
        <v>-270429</v>
      </c>
      <c r="F44" s="176" t="s">
        <v>392</v>
      </c>
      <c r="G44" s="176" t="s">
        <v>402</v>
      </c>
      <c r="H44" s="176">
        <v>-270429</v>
      </c>
      <c r="I44" s="176" t="s">
        <v>403</v>
      </c>
      <c r="J44" s="176">
        <v>-270429</v>
      </c>
    </row>
    <row r="45" spans="1:10" ht="25.5">
      <c r="A45" s="148" t="s">
        <v>236</v>
      </c>
      <c r="B45" s="144" t="s">
        <v>122</v>
      </c>
      <c r="C45" s="176" t="s">
        <v>390</v>
      </c>
      <c r="D45" s="176" t="s">
        <v>392</v>
      </c>
      <c r="E45" s="176" t="s">
        <v>390</v>
      </c>
      <c r="F45" s="176" t="s">
        <v>392</v>
      </c>
      <c r="G45" s="176" t="s">
        <v>402</v>
      </c>
      <c r="H45" s="176" t="s">
        <v>391</v>
      </c>
      <c r="I45" s="176" t="s">
        <v>403</v>
      </c>
      <c r="J45" s="176" t="s">
        <v>390</v>
      </c>
    </row>
    <row r="46" spans="1:10" ht="31.5">
      <c r="A46" s="147" t="s">
        <v>389</v>
      </c>
      <c r="B46" s="143" t="s">
        <v>18</v>
      </c>
      <c r="C46" s="176">
        <v>12136529</v>
      </c>
      <c r="D46" s="176" t="s">
        <v>392</v>
      </c>
      <c r="E46" s="176">
        <v>-6290144</v>
      </c>
      <c r="F46" s="176">
        <v>1808271</v>
      </c>
      <c r="G46" s="176">
        <v>257903737</v>
      </c>
      <c r="H46" s="176">
        <v>265558393</v>
      </c>
      <c r="I46" s="176">
        <v>-55058</v>
      </c>
      <c r="J46" s="176">
        <v>265503335</v>
      </c>
    </row>
    <row r="47" spans="1:10" ht="25.5">
      <c r="A47" s="148" t="s">
        <v>219</v>
      </c>
      <c r="B47" s="144" t="s">
        <v>123</v>
      </c>
      <c r="C47" s="176" t="s">
        <v>390</v>
      </c>
      <c r="D47" s="176" t="s">
        <v>392</v>
      </c>
      <c r="E47" s="176" t="s">
        <v>390</v>
      </c>
      <c r="F47" s="176" t="s">
        <v>392</v>
      </c>
      <c r="G47" s="176" t="s">
        <v>402</v>
      </c>
      <c r="H47" s="176" t="s">
        <v>391</v>
      </c>
      <c r="I47" s="176" t="s">
        <v>403</v>
      </c>
      <c r="J47" s="176" t="s">
        <v>390</v>
      </c>
    </row>
    <row r="48" spans="1:10" ht="25.5">
      <c r="A48" s="148" t="s">
        <v>253</v>
      </c>
      <c r="B48" s="144" t="s">
        <v>27</v>
      </c>
      <c r="C48" s="176">
        <v>12136529</v>
      </c>
      <c r="D48" s="176" t="s">
        <v>392</v>
      </c>
      <c r="E48" s="176">
        <v>-6290144</v>
      </c>
      <c r="F48" s="176">
        <v>1808271</v>
      </c>
      <c r="G48" s="176">
        <v>257903737</v>
      </c>
      <c r="H48" s="176">
        <v>265558393</v>
      </c>
      <c r="I48" s="176">
        <v>-55058</v>
      </c>
      <c r="J48" s="176">
        <v>265503335</v>
      </c>
    </row>
    <row r="49" spans="1:10" s="12" customFormat="1" ht="25.5">
      <c r="A49" s="148" t="s">
        <v>267</v>
      </c>
      <c r="B49" s="144" t="s">
        <v>28</v>
      </c>
      <c r="C49" s="176" t="s">
        <v>390</v>
      </c>
      <c r="D49" s="176" t="s">
        <v>392</v>
      </c>
      <c r="E49" s="176" t="s">
        <v>390</v>
      </c>
      <c r="F49" s="176">
        <v>21218</v>
      </c>
      <c r="G49" s="176">
        <v>10070132</v>
      </c>
      <c r="H49" s="176">
        <v>10091350</v>
      </c>
      <c r="I49" s="176">
        <v>-228977</v>
      </c>
      <c r="J49" s="176">
        <v>9862373</v>
      </c>
    </row>
    <row r="50" spans="1:10" s="3" customFormat="1" ht="25.5">
      <c r="A50" s="148" t="s">
        <v>254</v>
      </c>
      <c r="B50" s="144" t="s">
        <v>124</v>
      </c>
      <c r="C50" s="176" t="s">
        <v>390</v>
      </c>
      <c r="D50" s="176" t="s">
        <v>392</v>
      </c>
      <c r="E50" s="176" t="s">
        <v>390</v>
      </c>
      <c r="F50" s="176" t="s">
        <v>392</v>
      </c>
      <c r="G50" s="176">
        <v>10140944</v>
      </c>
      <c r="H50" s="176">
        <v>10140944</v>
      </c>
      <c r="I50" s="176">
        <v>-228977</v>
      </c>
      <c r="J50" s="176">
        <v>9911967</v>
      </c>
    </row>
    <row r="51" spans="1:10" s="3" customFormat="1" ht="25.5">
      <c r="A51" s="148" t="s">
        <v>255</v>
      </c>
      <c r="B51" s="144" t="s">
        <v>125</v>
      </c>
      <c r="C51" s="176" t="s">
        <v>390</v>
      </c>
      <c r="D51" s="176" t="s">
        <v>392</v>
      </c>
      <c r="E51" s="176" t="s">
        <v>390</v>
      </c>
      <c r="F51" s="176" t="s">
        <v>392</v>
      </c>
      <c r="G51" s="176" t="s">
        <v>402</v>
      </c>
      <c r="H51" s="176" t="s">
        <v>391</v>
      </c>
      <c r="I51" s="176" t="s">
        <v>403</v>
      </c>
      <c r="J51" s="176" t="s">
        <v>390</v>
      </c>
    </row>
    <row r="52" spans="1:10" s="12" customFormat="1" ht="25.5">
      <c r="A52" s="148" t="s">
        <v>268</v>
      </c>
      <c r="B52" s="144" t="s">
        <v>126</v>
      </c>
      <c r="C52" s="176" t="s">
        <v>390</v>
      </c>
      <c r="D52" s="176" t="s">
        <v>392</v>
      </c>
      <c r="E52" s="176" t="s">
        <v>390</v>
      </c>
      <c r="F52" s="176">
        <v>21218</v>
      </c>
      <c r="G52" s="176">
        <v>-70812</v>
      </c>
      <c r="H52" s="176">
        <v>-49594</v>
      </c>
      <c r="I52" s="176" t="s">
        <v>403</v>
      </c>
      <c r="J52" s="176">
        <v>-49594</v>
      </c>
    </row>
    <row r="53" spans="1:10" s="3" customFormat="1" ht="25.5">
      <c r="A53" s="148" t="s">
        <v>214</v>
      </c>
      <c r="B53" s="144"/>
      <c r="C53" s="176" t="s">
        <v>390</v>
      </c>
      <c r="D53" s="176" t="s">
        <v>392</v>
      </c>
      <c r="E53" s="176" t="s">
        <v>390</v>
      </c>
      <c r="F53" s="176" t="s">
        <v>392</v>
      </c>
      <c r="G53" s="176" t="s">
        <v>402</v>
      </c>
      <c r="H53" s="176" t="s">
        <v>391</v>
      </c>
      <c r="I53" s="176" t="s">
        <v>403</v>
      </c>
      <c r="J53" s="176" t="s">
        <v>390</v>
      </c>
    </row>
    <row r="54" spans="1:10" s="3" customFormat="1" ht="25.5">
      <c r="A54" s="148" t="s">
        <v>256</v>
      </c>
      <c r="B54" s="144" t="s">
        <v>127</v>
      </c>
      <c r="C54" s="176" t="s">
        <v>390</v>
      </c>
      <c r="D54" s="176" t="s">
        <v>392</v>
      </c>
      <c r="E54" s="176" t="s">
        <v>390</v>
      </c>
      <c r="F54" s="176" t="s">
        <v>392</v>
      </c>
      <c r="G54" s="176" t="s">
        <v>402</v>
      </c>
      <c r="H54" s="176" t="s">
        <v>391</v>
      </c>
      <c r="I54" s="176" t="s">
        <v>403</v>
      </c>
      <c r="J54" s="176" t="s">
        <v>390</v>
      </c>
    </row>
    <row r="55" spans="1:10" s="3" customFormat="1" ht="25.5">
      <c r="A55" s="148" t="s">
        <v>257</v>
      </c>
      <c r="B55" s="144" t="s">
        <v>128</v>
      </c>
      <c r="C55" s="176" t="s">
        <v>390</v>
      </c>
      <c r="D55" s="176" t="s">
        <v>392</v>
      </c>
      <c r="E55" s="176" t="s">
        <v>390</v>
      </c>
      <c r="F55" s="176" t="s">
        <v>392</v>
      </c>
      <c r="G55" s="176" t="s">
        <v>402</v>
      </c>
      <c r="H55" s="176" t="s">
        <v>391</v>
      </c>
      <c r="I55" s="176" t="s">
        <v>403</v>
      </c>
      <c r="J55" s="176" t="s">
        <v>390</v>
      </c>
    </row>
    <row r="56" spans="1:10" ht="25.5">
      <c r="A56" s="148" t="s">
        <v>258</v>
      </c>
      <c r="B56" s="144" t="s">
        <v>129</v>
      </c>
      <c r="C56" s="176" t="s">
        <v>390</v>
      </c>
      <c r="D56" s="176" t="s">
        <v>392</v>
      </c>
      <c r="E56" s="176" t="s">
        <v>390</v>
      </c>
      <c r="F56" s="176" t="s">
        <v>392</v>
      </c>
      <c r="G56" s="176" t="s">
        <v>402</v>
      </c>
      <c r="H56" s="176" t="s">
        <v>391</v>
      </c>
      <c r="I56" s="176" t="s">
        <v>403</v>
      </c>
      <c r="J56" s="176" t="s">
        <v>390</v>
      </c>
    </row>
    <row r="57" spans="1:10" ht="25.5">
      <c r="A57" s="148" t="s">
        <v>228</v>
      </c>
      <c r="B57" s="144" t="s">
        <v>130</v>
      </c>
      <c r="C57" s="176" t="s">
        <v>390</v>
      </c>
      <c r="D57" s="176" t="s">
        <v>392</v>
      </c>
      <c r="E57" s="176" t="s">
        <v>390</v>
      </c>
      <c r="F57" s="176" t="s">
        <v>392</v>
      </c>
      <c r="G57" s="176" t="s">
        <v>402</v>
      </c>
      <c r="H57" s="176" t="s">
        <v>391</v>
      </c>
      <c r="I57" s="176" t="s">
        <v>403</v>
      </c>
      <c r="J57" s="176" t="s">
        <v>390</v>
      </c>
    </row>
    <row r="58" spans="1:10" ht="25.5">
      <c r="A58" s="148" t="s">
        <v>215</v>
      </c>
      <c r="B58" s="144" t="s">
        <v>131</v>
      </c>
      <c r="C58" s="176" t="s">
        <v>390</v>
      </c>
      <c r="D58" s="176" t="s">
        <v>392</v>
      </c>
      <c r="E58" s="176" t="s">
        <v>390</v>
      </c>
      <c r="F58" s="176" t="s">
        <v>392</v>
      </c>
      <c r="G58" s="176">
        <v>-70812</v>
      </c>
      <c r="H58" s="176">
        <v>-70812</v>
      </c>
      <c r="I58" s="176" t="s">
        <v>403</v>
      </c>
      <c r="J58" s="176">
        <v>-70812</v>
      </c>
    </row>
    <row r="59" spans="1:10" ht="25.5">
      <c r="A59" s="148" t="s">
        <v>230</v>
      </c>
      <c r="B59" s="144" t="s">
        <v>132</v>
      </c>
      <c r="C59" s="176" t="s">
        <v>390</v>
      </c>
      <c r="D59" s="176" t="s">
        <v>392</v>
      </c>
      <c r="E59" s="176" t="s">
        <v>390</v>
      </c>
      <c r="F59" s="176" t="s">
        <v>392</v>
      </c>
      <c r="G59" s="176" t="s">
        <v>402</v>
      </c>
      <c r="H59" s="176" t="s">
        <v>391</v>
      </c>
      <c r="I59" s="176" t="s">
        <v>403</v>
      </c>
      <c r="J59" s="176" t="s">
        <v>390</v>
      </c>
    </row>
    <row r="60" spans="1:10" ht="25.5">
      <c r="A60" s="39" t="s">
        <v>259</v>
      </c>
      <c r="B60" s="144" t="s">
        <v>133</v>
      </c>
      <c r="C60" s="176" t="s">
        <v>390</v>
      </c>
      <c r="D60" s="176" t="s">
        <v>392</v>
      </c>
      <c r="E60" s="176" t="s">
        <v>390</v>
      </c>
      <c r="F60" s="176" t="s">
        <v>392</v>
      </c>
      <c r="G60" s="176" t="s">
        <v>402</v>
      </c>
      <c r="H60" s="176" t="s">
        <v>391</v>
      </c>
      <c r="I60" s="176" t="s">
        <v>403</v>
      </c>
      <c r="J60" s="176" t="s">
        <v>390</v>
      </c>
    </row>
    <row r="61" spans="1:10" ht="25.5">
      <c r="A61" s="148" t="s">
        <v>216</v>
      </c>
      <c r="B61" s="144" t="s">
        <v>134</v>
      </c>
      <c r="C61" s="176" t="s">
        <v>390</v>
      </c>
      <c r="D61" s="176" t="s">
        <v>392</v>
      </c>
      <c r="E61" s="176" t="s">
        <v>390</v>
      </c>
      <c r="F61" s="176">
        <v>21218</v>
      </c>
      <c r="G61" s="176" t="s">
        <v>402</v>
      </c>
      <c r="H61" s="176">
        <v>21218</v>
      </c>
      <c r="I61" s="176" t="s">
        <v>403</v>
      </c>
      <c r="J61" s="176">
        <v>21218</v>
      </c>
    </row>
    <row r="62" spans="1:10" ht="25.5">
      <c r="A62" s="148" t="s">
        <v>269</v>
      </c>
      <c r="B62" s="144" t="s">
        <v>135</v>
      </c>
      <c r="C62" s="176" t="s">
        <v>390</v>
      </c>
      <c r="D62" s="176" t="s">
        <v>392</v>
      </c>
      <c r="E62" s="176" t="s">
        <v>390</v>
      </c>
      <c r="F62" s="176" t="s">
        <v>392</v>
      </c>
      <c r="G62" s="176" t="s">
        <v>402</v>
      </c>
      <c r="H62" s="176" t="s">
        <v>391</v>
      </c>
      <c r="I62" s="176" t="s">
        <v>403</v>
      </c>
      <c r="J62" s="176" t="s">
        <v>390</v>
      </c>
    </row>
    <row r="63" spans="1:10" ht="25.5">
      <c r="A63" s="148" t="s">
        <v>218</v>
      </c>
      <c r="B63" s="144" t="s">
        <v>29</v>
      </c>
      <c r="C63" s="176" t="s">
        <v>390</v>
      </c>
      <c r="D63" s="176" t="s">
        <v>392</v>
      </c>
      <c r="E63" s="176">
        <v>34336</v>
      </c>
      <c r="F63" s="176" t="s">
        <v>392</v>
      </c>
      <c r="G63" s="176">
        <v>-42932</v>
      </c>
      <c r="H63" s="176">
        <v>-8596</v>
      </c>
      <c r="I63" s="176">
        <v>-10038</v>
      </c>
      <c r="J63" s="176">
        <v>-18634</v>
      </c>
    </row>
    <row r="64" spans="1:10" ht="25.5">
      <c r="A64" s="148" t="s">
        <v>261</v>
      </c>
      <c r="B64" s="144" t="s">
        <v>136</v>
      </c>
      <c r="C64" s="176" t="s">
        <v>390</v>
      </c>
      <c r="D64" s="176" t="s">
        <v>392</v>
      </c>
      <c r="E64" s="176" t="s">
        <v>390</v>
      </c>
      <c r="F64" s="176" t="s">
        <v>392</v>
      </c>
      <c r="G64" s="176" t="s">
        <v>402</v>
      </c>
      <c r="H64" s="176" t="s">
        <v>391</v>
      </c>
      <c r="I64" s="176" t="s">
        <v>403</v>
      </c>
      <c r="J64" s="176" t="s">
        <v>390</v>
      </c>
    </row>
    <row r="65" spans="1:10" ht="25.5">
      <c r="A65" s="148" t="s">
        <v>154</v>
      </c>
      <c r="B65" s="144"/>
      <c r="C65" s="176" t="s">
        <v>390</v>
      </c>
      <c r="D65" s="176" t="s">
        <v>392</v>
      </c>
      <c r="E65" s="176" t="s">
        <v>390</v>
      </c>
      <c r="F65" s="176" t="s">
        <v>392</v>
      </c>
      <c r="G65" s="176" t="s">
        <v>402</v>
      </c>
      <c r="H65" s="176" t="s">
        <v>391</v>
      </c>
      <c r="I65" s="176" t="s">
        <v>403</v>
      </c>
      <c r="J65" s="176" t="s">
        <v>390</v>
      </c>
    </row>
    <row r="66" spans="1:10" ht="25.5">
      <c r="A66" s="148" t="s">
        <v>231</v>
      </c>
      <c r="B66" s="144"/>
      <c r="C66" s="176" t="s">
        <v>390</v>
      </c>
      <c r="D66" s="176" t="s">
        <v>392</v>
      </c>
      <c r="E66" s="176" t="s">
        <v>390</v>
      </c>
      <c r="F66" s="176" t="s">
        <v>392</v>
      </c>
      <c r="G66" s="176" t="s">
        <v>402</v>
      </c>
      <c r="H66" s="176" t="s">
        <v>391</v>
      </c>
      <c r="I66" s="176" t="s">
        <v>403</v>
      </c>
      <c r="J66" s="176" t="s">
        <v>390</v>
      </c>
    </row>
    <row r="67" spans="1:10" ht="25.5">
      <c r="A67" s="148" t="s">
        <v>262</v>
      </c>
      <c r="B67" s="144"/>
      <c r="C67" s="176" t="s">
        <v>390</v>
      </c>
      <c r="D67" s="176" t="s">
        <v>392</v>
      </c>
      <c r="E67" s="176" t="s">
        <v>390</v>
      </c>
      <c r="F67" s="176" t="s">
        <v>392</v>
      </c>
      <c r="G67" s="176" t="s">
        <v>402</v>
      </c>
      <c r="H67" s="176" t="s">
        <v>391</v>
      </c>
      <c r="I67" s="176" t="s">
        <v>403</v>
      </c>
      <c r="J67" s="176" t="s">
        <v>390</v>
      </c>
    </row>
    <row r="68" spans="1:10" ht="25.5">
      <c r="A68" s="148" t="s">
        <v>263</v>
      </c>
      <c r="B68" s="144"/>
      <c r="C68" s="176" t="s">
        <v>390</v>
      </c>
      <c r="D68" s="176" t="s">
        <v>392</v>
      </c>
      <c r="E68" s="176" t="s">
        <v>390</v>
      </c>
      <c r="F68" s="176" t="s">
        <v>392</v>
      </c>
      <c r="G68" s="176" t="s">
        <v>402</v>
      </c>
      <c r="H68" s="176" t="s">
        <v>391</v>
      </c>
      <c r="I68" s="176" t="s">
        <v>403</v>
      </c>
      <c r="J68" s="176" t="s">
        <v>390</v>
      </c>
    </row>
    <row r="69" spans="1:10" ht="25.5">
      <c r="A69" s="148" t="s">
        <v>232</v>
      </c>
      <c r="B69" s="144" t="s">
        <v>137</v>
      </c>
      <c r="C69" s="176" t="s">
        <v>390</v>
      </c>
      <c r="D69" s="176" t="s">
        <v>392</v>
      </c>
      <c r="E69" s="176" t="s">
        <v>390</v>
      </c>
      <c r="F69" s="176" t="s">
        <v>392</v>
      </c>
      <c r="G69" s="176" t="s">
        <v>402</v>
      </c>
      <c r="H69" s="176" t="s">
        <v>391</v>
      </c>
      <c r="I69" s="176" t="s">
        <v>403</v>
      </c>
      <c r="J69" s="176" t="s">
        <v>390</v>
      </c>
    </row>
    <row r="70" spans="1:10" ht="25.5">
      <c r="A70" s="148" t="s">
        <v>233</v>
      </c>
      <c r="B70" s="144" t="s">
        <v>138</v>
      </c>
      <c r="C70" s="176" t="s">
        <v>390</v>
      </c>
      <c r="D70" s="176" t="s">
        <v>392</v>
      </c>
      <c r="E70" s="176" t="s">
        <v>390</v>
      </c>
      <c r="F70" s="176" t="s">
        <v>392</v>
      </c>
      <c r="G70" s="176" t="s">
        <v>402</v>
      </c>
      <c r="H70" s="176" t="s">
        <v>391</v>
      </c>
      <c r="I70" s="176" t="s">
        <v>403</v>
      </c>
      <c r="J70" s="176" t="s">
        <v>390</v>
      </c>
    </row>
    <row r="71" spans="1:10" ht="25.5">
      <c r="A71" s="148" t="s">
        <v>264</v>
      </c>
      <c r="B71" s="144" t="s">
        <v>139</v>
      </c>
      <c r="C71" s="176" t="s">
        <v>390</v>
      </c>
      <c r="D71" s="176" t="s">
        <v>392</v>
      </c>
      <c r="E71" s="176" t="s">
        <v>390</v>
      </c>
      <c r="F71" s="176" t="s">
        <v>392</v>
      </c>
      <c r="G71" s="176" t="s">
        <v>402</v>
      </c>
      <c r="H71" s="176" t="s">
        <v>391</v>
      </c>
      <c r="I71" s="176" t="s">
        <v>403</v>
      </c>
      <c r="J71" s="176" t="s">
        <v>390</v>
      </c>
    </row>
    <row r="72" spans="1:10" ht="25.5">
      <c r="A72" s="148" t="s">
        <v>265</v>
      </c>
      <c r="B72" s="144" t="s">
        <v>140</v>
      </c>
      <c r="C72" s="176" t="s">
        <v>390</v>
      </c>
      <c r="D72" s="176" t="s">
        <v>392</v>
      </c>
      <c r="E72" s="176" t="s">
        <v>390</v>
      </c>
      <c r="F72" s="176" t="s">
        <v>392</v>
      </c>
      <c r="G72" s="176" t="s">
        <v>402</v>
      </c>
      <c r="H72" s="176" t="s">
        <v>391</v>
      </c>
      <c r="I72" s="176" t="s">
        <v>403</v>
      </c>
      <c r="J72" s="176" t="s">
        <v>390</v>
      </c>
    </row>
    <row r="73" spans="1:10" ht="25.5">
      <c r="A73" s="148" t="s">
        <v>234</v>
      </c>
      <c r="B73" s="144" t="s">
        <v>141</v>
      </c>
      <c r="C73" s="176" t="s">
        <v>390</v>
      </c>
      <c r="D73" s="176" t="s">
        <v>392</v>
      </c>
      <c r="E73" s="176" t="s">
        <v>390</v>
      </c>
      <c r="F73" s="176" t="s">
        <v>392</v>
      </c>
      <c r="G73" s="176" t="s">
        <v>402</v>
      </c>
      <c r="H73" s="176" t="s">
        <v>391</v>
      </c>
      <c r="I73" s="176" t="s">
        <v>403</v>
      </c>
      <c r="J73" s="176" t="s">
        <v>390</v>
      </c>
    </row>
    <row r="74" spans="1:10" ht="25.5">
      <c r="A74" s="148" t="s">
        <v>266</v>
      </c>
      <c r="B74" s="144" t="s">
        <v>142</v>
      </c>
      <c r="C74" s="176" t="s">
        <v>390</v>
      </c>
      <c r="D74" s="176" t="s">
        <v>392</v>
      </c>
      <c r="E74" s="176" t="s">
        <v>390</v>
      </c>
      <c r="F74" s="176" t="s">
        <v>392</v>
      </c>
      <c r="G74" s="176" t="s">
        <v>402</v>
      </c>
      <c r="H74" s="176" t="s">
        <v>391</v>
      </c>
      <c r="I74" s="176" t="s">
        <v>403</v>
      </c>
      <c r="J74" s="176" t="s">
        <v>390</v>
      </c>
    </row>
    <row r="75" spans="1:10" ht="25.5">
      <c r="A75" s="148" t="s">
        <v>235</v>
      </c>
      <c r="B75" s="144" t="s">
        <v>143</v>
      </c>
      <c r="C75" s="176" t="s">
        <v>390</v>
      </c>
      <c r="D75" s="176" t="s">
        <v>392</v>
      </c>
      <c r="E75" s="176">
        <v>34336</v>
      </c>
      <c r="F75" s="176" t="s">
        <v>392</v>
      </c>
      <c r="G75" s="176" t="s">
        <v>402</v>
      </c>
      <c r="H75" s="176">
        <v>34336</v>
      </c>
      <c r="I75" s="176" t="s">
        <v>403</v>
      </c>
      <c r="J75" s="176">
        <v>34336</v>
      </c>
    </row>
    <row r="76" spans="1:10" ht="25.5">
      <c r="A76" s="148" t="s">
        <v>236</v>
      </c>
      <c r="B76" s="144" t="s">
        <v>144</v>
      </c>
      <c r="C76" s="176" t="s">
        <v>390</v>
      </c>
      <c r="D76" s="176" t="s">
        <v>392</v>
      </c>
      <c r="E76" s="176" t="s">
        <v>390</v>
      </c>
      <c r="F76" s="176" t="s">
        <v>392</v>
      </c>
      <c r="G76" s="176">
        <v>-42932</v>
      </c>
      <c r="H76" s="176">
        <v>-42932</v>
      </c>
      <c r="I76" s="176">
        <v>-10038</v>
      </c>
      <c r="J76" s="176">
        <v>-52970</v>
      </c>
    </row>
    <row r="77" spans="1:10" ht="31.5">
      <c r="A77" s="147" t="s">
        <v>401</v>
      </c>
      <c r="B77" s="143" t="s">
        <v>145</v>
      </c>
      <c r="C77" s="176">
        <v>12136529</v>
      </c>
      <c r="D77" s="176" t="s">
        <v>392</v>
      </c>
      <c r="E77" s="176">
        <v>-6255808</v>
      </c>
      <c r="F77" s="176">
        <v>1829489</v>
      </c>
      <c r="G77" s="176">
        <v>267930937</v>
      </c>
      <c r="H77" s="176">
        <v>275641147</v>
      </c>
      <c r="I77" s="176">
        <v>-294073</v>
      </c>
      <c r="J77" s="176">
        <v>275347074</v>
      </c>
    </row>
    <row r="78" spans="1:8" ht="12.75">
      <c r="A78" s="52"/>
      <c r="B78" s="53"/>
      <c r="C78" s="46"/>
      <c r="D78" s="46"/>
      <c r="E78" s="46"/>
      <c r="F78" s="46"/>
      <c r="G78" s="46"/>
      <c r="H78" s="46"/>
    </row>
    <row r="79" spans="1:8" ht="12.75">
      <c r="A79" s="52"/>
      <c r="B79" s="53"/>
      <c r="C79" s="46"/>
      <c r="D79" s="46"/>
      <c r="E79" s="46"/>
      <c r="F79" s="46"/>
      <c r="G79" s="46"/>
      <c r="H79" s="46"/>
    </row>
    <row r="80" spans="1:8" ht="12.75">
      <c r="A80" s="52"/>
      <c r="B80" s="53"/>
      <c r="C80" s="46"/>
      <c r="D80" s="46"/>
      <c r="E80" s="46"/>
      <c r="F80" s="46"/>
      <c r="G80" s="46"/>
      <c r="H80" s="46"/>
    </row>
    <row r="81" spans="1:8" ht="12.75">
      <c r="A81" s="115" t="s">
        <v>183</v>
      </c>
      <c r="B81" s="116"/>
      <c r="C81" s="139" t="s">
        <v>186</v>
      </c>
      <c r="D81" s="150"/>
      <c r="E81" s="50"/>
      <c r="F81" s="51"/>
      <c r="G81" s="50"/>
      <c r="H81" s="51"/>
    </row>
    <row r="82" spans="1:8" ht="12.75">
      <c r="A82" s="18" t="s">
        <v>184</v>
      </c>
      <c r="B82" s="92"/>
      <c r="C82" s="50"/>
      <c r="D82" s="46"/>
      <c r="E82" s="46"/>
      <c r="F82" s="46"/>
      <c r="G82" s="46"/>
      <c r="H82" s="46"/>
    </row>
    <row r="83" spans="1:8" ht="12.75">
      <c r="A83" s="17"/>
      <c r="B83" s="93"/>
      <c r="C83" s="50"/>
      <c r="D83" s="46"/>
      <c r="E83" s="46"/>
      <c r="F83" s="46"/>
      <c r="G83" s="46"/>
      <c r="H83" s="46"/>
    </row>
    <row r="84" spans="1:8" ht="12.75">
      <c r="A84" s="115" t="s">
        <v>190</v>
      </c>
      <c r="B84" s="116"/>
      <c r="C84" s="16" t="s">
        <v>187</v>
      </c>
      <c r="D84" s="16"/>
      <c r="E84" s="46"/>
      <c r="F84" s="46"/>
      <c r="G84" s="46"/>
      <c r="H84" s="46"/>
    </row>
    <row r="85" spans="1:8" ht="12.75">
      <c r="A85" s="18" t="s">
        <v>184</v>
      </c>
      <c r="B85" s="94"/>
      <c r="C85" s="49"/>
      <c r="D85" s="46"/>
      <c r="E85" s="46"/>
      <c r="F85" s="46"/>
      <c r="G85" s="46"/>
      <c r="H85" s="46"/>
    </row>
    <row r="86" spans="1:8" ht="12.75">
      <c r="A86" s="19" t="s">
        <v>185</v>
      </c>
      <c r="B86" s="120"/>
      <c r="C86" s="46"/>
      <c r="D86" s="46"/>
      <c r="E86" s="46"/>
      <c r="F86" s="46"/>
      <c r="G86" s="46"/>
      <c r="H86" s="46"/>
    </row>
    <row r="87" spans="1:8" ht="12.75">
      <c r="A87" s="17"/>
      <c r="B87" s="120"/>
      <c r="C87" s="46"/>
      <c r="D87" s="46"/>
      <c r="E87" s="46"/>
      <c r="F87" s="46"/>
      <c r="G87" s="46"/>
      <c r="H87" s="46"/>
    </row>
    <row r="88" spans="1:8" ht="12.75">
      <c r="A88" s="52"/>
      <c r="B88" s="53"/>
      <c r="C88" s="46"/>
      <c r="D88" s="46"/>
      <c r="E88" s="46"/>
      <c r="F88" s="46"/>
      <c r="G88" s="46"/>
      <c r="H88" s="46"/>
    </row>
    <row r="89" spans="1:8" ht="12.75">
      <c r="A89" s="52"/>
      <c r="B89" s="53"/>
      <c r="C89" s="46"/>
      <c r="D89" s="46"/>
      <c r="E89" s="46"/>
      <c r="F89" s="46"/>
      <c r="G89" s="46"/>
      <c r="H89" s="46"/>
    </row>
    <row r="90" spans="1:8" ht="12.75">
      <c r="A90" s="52"/>
      <c r="B90" s="53"/>
      <c r="C90" s="46"/>
      <c r="D90" s="46"/>
      <c r="E90" s="46"/>
      <c r="F90" s="46"/>
      <c r="G90" s="46"/>
      <c r="H90" s="46"/>
    </row>
    <row r="91" spans="1:8" ht="12.75">
      <c r="A91" s="52"/>
      <c r="B91" s="53"/>
      <c r="C91" s="46"/>
      <c r="D91" s="46"/>
      <c r="E91" s="46"/>
      <c r="F91" s="46"/>
      <c r="G91" s="46"/>
      <c r="H91" s="46"/>
    </row>
    <row r="92" spans="1:8" ht="12.75">
      <c r="A92" s="52"/>
      <c r="B92" s="53"/>
      <c r="C92" s="46"/>
      <c r="D92" s="46"/>
      <c r="E92" s="46"/>
      <c r="F92" s="46"/>
      <c r="G92" s="46"/>
      <c r="H92" s="46"/>
    </row>
    <row r="93" spans="1:8" ht="12.75">
      <c r="A93" s="52"/>
      <c r="B93" s="53"/>
      <c r="C93" s="46"/>
      <c r="D93" s="46"/>
      <c r="E93" s="46"/>
      <c r="F93" s="46"/>
      <c r="G93" s="46"/>
      <c r="H93" s="46"/>
    </row>
    <row r="94" spans="1:8" ht="12.75">
      <c r="A94" s="52"/>
      <c r="B94" s="53"/>
      <c r="C94" s="46"/>
      <c r="D94" s="46"/>
      <c r="E94" s="46"/>
      <c r="F94" s="46"/>
      <c r="G94" s="46"/>
      <c r="H94" s="46"/>
    </row>
    <row r="95" spans="1:8" ht="12.75">
      <c r="A95" s="52"/>
      <c r="B95" s="53"/>
      <c r="C95" s="46"/>
      <c r="D95" s="46"/>
      <c r="E95" s="46"/>
      <c r="F95" s="46"/>
      <c r="G95" s="46"/>
      <c r="H95" s="46"/>
    </row>
    <row r="96" spans="1:8" ht="12.75">
      <c r="A96" s="52"/>
      <c r="B96" s="53"/>
      <c r="C96" s="46"/>
      <c r="D96" s="46"/>
      <c r="E96" s="46"/>
      <c r="F96" s="46"/>
      <c r="G96" s="46"/>
      <c r="H96" s="46"/>
    </row>
    <row r="97" spans="1:8" ht="12.75">
      <c r="A97" s="52"/>
      <c r="B97" s="53"/>
      <c r="C97" s="46"/>
      <c r="D97" s="46"/>
      <c r="E97" s="46"/>
      <c r="F97" s="46"/>
      <c r="G97" s="46"/>
      <c r="H97" s="46"/>
    </row>
    <row r="98" spans="1:8" ht="12.75">
      <c r="A98" s="52"/>
      <c r="B98" s="53"/>
      <c r="C98" s="46"/>
      <c r="D98" s="46"/>
      <c r="E98" s="46"/>
      <c r="F98" s="46"/>
      <c r="G98" s="46"/>
      <c r="H98" s="46"/>
    </row>
    <row r="99" spans="1:8" ht="12.75">
      <c r="A99" s="52"/>
      <c r="B99" s="53"/>
      <c r="C99" s="46"/>
      <c r="D99" s="46"/>
      <c r="E99" s="46"/>
      <c r="F99" s="46"/>
      <c r="G99" s="46"/>
      <c r="H99" s="46"/>
    </row>
    <row r="100" spans="1:8" ht="12.75">
      <c r="A100" s="52"/>
      <c r="B100" s="53"/>
      <c r="C100" s="46"/>
      <c r="D100" s="46"/>
      <c r="E100" s="46"/>
      <c r="F100" s="46"/>
      <c r="G100" s="46"/>
      <c r="H100" s="46"/>
    </row>
    <row r="101" spans="1:8" ht="12.75">
      <c r="A101" s="52"/>
      <c r="B101" s="53"/>
      <c r="C101" s="46"/>
      <c r="D101" s="46"/>
      <c r="E101" s="46"/>
      <c r="F101" s="46"/>
      <c r="G101" s="46"/>
      <c r="H101" s="46"/>
    </row>
    <row r="102" spans="1:8" ht="12.75">
      <c r="A102" s="52"/>
      <c r="B102" s="53"/>
      <c r="C102" s="46"/>
      <c r="D102" s="46"/>
      <c r="E102" s="46"/>
      <c r="F102" s="46"/>
      <c r="G102" s="46"/>
      <c r="H102" s="46"/>
    </row>
    <row r="103" spans="1:8" ht="12.75">
      <c r="A103" s="52"/>
      <c r="B103" s="53"/>
      <c r="C103" s="46"/>
      <c r="D103" s="46"/>
      <c r="E103" s="46"/>
      <c r="F103" s="46"/>
      <c r="G103" s="46"/>
      <c r="H103" s="46"/>
    </row>
    <row r="104" spans="1:8" ht="12.75">
      <c r="A104" s="52"/>
      <c r="B104" s="53"/>
      <c r="C104" s="46"/>
      <c r="D104" s="46"/>
      <c r="E104" s="46"/>
      <c r="F104" s="46"/>
      <c r="G104" s="46"/>
      <c r="H104" s="46"/>
    </row>
    <row r="105" spans="1:8" ht="12.75">
      <c r="A105" s="52"/>
      <c r="B105" s="53"/>
      <c r="C105" s="46"/>
      <c r="D105" s="46"/>
      <c r="E105" s="46"/>
      <c r="F105" s="46"/>
      <c r="G105" s="46"/>
      <c r="H105" s="46"/>
    </row>
    <row r="106" spans="1:8" ht="12.75">
      <c r="A106" s="52"/>
      <c r="B106" s="53"/>
      <c r="C106" s="46"/>
      <c r="D106" s="46"/>
      <c r="E106" s="46"/>
      <c r="F106" s="46"/>
      <c r="G106" s="46"/>
      <c r="H106" s="46"/>
    </row>
    <row r="107" spans="1:8" ht="12.75">
      <c r="A107" s="52"/>
      <c r="B107" s="53"/>
      <c r="C107" s="46"/>
      <c r="D107" s="46"/>
      <c r="E107" s="46"/>
      <c r="F107" s="46"/>
      <c r="G107" s="46"/>
      <c r="H107" s="46"/>
    </row>
    <row r="108" spans="1:8" ht="12.75">
      <c r="A108" s="52"/>
      <c r="B108" s="53"/>
      <c r="C108" s="46"/>
      <c r="D108" s="46"/>
      <c r="E108" s="46"/>
      <c r="F108" s="46"/>
      <c r="G108" s="46"/>
      <c r="H108" s="46"/>
    </row>
    <row r="109" spans="1:8" ht="12.75">
      <c r="A109" s="52"/>
      <c r="B109" s="53"/>
      <c r="C109" s="46"/>
      <c r="D109" s="46"/>
      <c r="E109" s="46"/>
      <c r="F109" s="46"/>
      <c r="G109" s="46"/>
      <c r="H109" s="46"/>
    </row>
    <row r="110" spans="1:8" ht="12.75">
      <c r="A110" s="52"/>
      <c r="B110" s="53"/>
      <c r="C110" s="46"/>
      <c r="D110" s="46"/>
      <c r="E110" s="46"/>
      <c r="F110" s="46"/>
      <c r="G110" s="46"/>
      <c r="H110" s="46"/>
    </row>
    <row r="111" spans="1:8" ht="12.75">
      <c r="A111" s="52"/>
      <c r="B111" s="53"/>
      <c r="C111" s="46"/>
      <c r="D111" s="46"/>
      <c r="E111" s="46"/>
      <c r="F111" s="46"/>
      <c r="G111" s="46"/>
      <c r="H111" s="46"/>
    </row>
    <row r="112" spans="1:8" ht="12.75">
      <c r="A112" s="52"/>
      <c r="B112" s="53"/>
      <c r="C112" s="46"/>
      <c r="D112" s="46"/>
      <c r="E112" s="46"/>
      <c r="F112" s="46"/>
      <c r="G112" s="46"/>
      <c r="H112" s="46"/>
    </row>
    <row r="113" spans="1:8" ht="12.75">
      <c r="A113" s="52"/>
      <c r="B113" s="53"/>
      <c r="C113" s="46"/>
      <c r="D113" s="46"/>
      <c r="E113" s="46"/>
      <c r="F113" s="46"/>
      <c r="G113" s="46"/>
      <c r="H113" s="46"/>
    </row>
    <row r="114" spans="1:8" ht="12.75">
      <c r="A114" s="52"/>
      <c r="B114" s="53"/>
      <c r="C114" s="46"/>
      <c r="D114" s="46"/>
      <c r="E114" s="46"/>
      <c r="F114" s="46"/>
      <c r="G114" s="46"/>
      <c r="H114" s="46"/>
    </row>
    <row r="115" spans="1:8" ht="12.75">
      <c r="A115" s="52"/>
      <c r="B115" s="53"/>
      <c r="C115" s="46"/>
      <c r="D115" s="46"/>
      <c r="E115" s="46"/>
      <c r="F115" s="46"/>
      <c r="G115" s="46"/>
      <c r="H115" s="46"/>
    </row>
    <row r="116" spans="1:8" ht="12.75">
      <c r="A116" s="52"/>
      <c r="B116" s="53"/>
      <c r="C116" s="46"/>
      <c r="D116" s="46"/>
      <c r="E116" s="46"/>
      <c r="F116" s="46"/>
      <c r="G116" s="46"/>
      <c r="H116" s="46"/>
    </row>
    <row r="117" spans="1:8" ht="12.75">
      <c r="A117" s="52"/>
      <c r="B117" s="53"/>
      <c r="C117" s="46"/>
      <c r="D117" s="46"/>
      <c r="E117" s="46"/>
      <c r="F117" s="46"/>
      <c r="G117" s="46"/>
      <c r="H117" s="46"/>
    </row>
    <row r="118" spans="1:8" ht="12.75">
      <c r="A118" s="52"/>
      <c r="B118" s="53"/>
      <c r="C118" s="46"/>
      <c r="D118" s="46"/>
      <c r="E118" s="46"/>
      <c r="F118" s="46"/>
      <c r="G118" s="46"/>
      <c r="H118" s="46"/>
    </row>
    <row r="119" spans="1:8" ht="12.75">
      <c r="A119" s="52"/>
      <c r="B119" s="53"/>
      <c r="C119" s="46"/>
      <c r="D119" s="46"/>
      <c r="E119" s="46"/>
      <c r="F119" s="46"/>
      <c r="G119" s="46"/>
      <c r="H119" s="46"/>
    </row>
    <row r="120" spans="1:8" ht="12.75">
      <c r="A120" s="52"/>
      <c r="B120" s="53"/>
      <c r="C120" s="46"/>
      <c r="D120" s="46"/>
      <c r="E120" s="46"/>
      <c r="F120" s="46"/>
      <c r="G120" s="46"/>
      <c r="H120" s="46"/>
    </row>
    <row r="121" spans="1:8" ht="12.75">
      <c r="A121" s="52"/>
      <c r="B121" s="53"/>
      <c r="C121" s="46"/>
      <c r="D121" s="46"/>
      <c r="E121" s="46"/>
      <c r="F121" s="46"/>
      <c r="G121" s="46"/>
      <c r="H121" s="46"/>
    </row>
    <row r="122" spans="1:8" ht="12.75">
      <c r="A122" s="52"/>
      <c r="B122" s="53"/>
      <c r="C122" s="46"/>
      <c r="D122" s="46"/>
      <c r="E122" s="46"/>
      <c r="F122" s="46"/>
      <c r="G122" s="46"/>
      <c r="H122" s="46"/>
    </row>
    <row r="123" spans="1:8" ht="12.75">
      <c r="A123" s="52"/>
      <c r="B123" s="53"/>
      <c r="C123" s="46"/>
      <c r="D123" s="46"/>
      <c r="E123" s="46"/>
      <c r="F123" s="46"/>
      <c r="G123" s="46"/>
      <c r="H123" s="46"/>
    </row>
    <row r="124" spans="1:8" ht="12.75">
      <c r="A124" s="52"/>
      <c r="B124" s="53"/>
      <c r="C124" s="46"/>
      <c r="D124" s="46"/>
      <c r="E124" s="46"/>
      <c r="F124" s="46"/>
      <c r="G124" s="46"/>
      <c r="H124" s="46"/>
    </row>
    <row r="125" spans="1:8" ht="12.75">
      <c r="A125" s="52"/>
      <c r="B125" s="53"/>
      <c r="C125" s="46"/>
      <c r="D125" s="46"/>
      <c r="E125" s="46"/>
      <c r="F125" s="46"/>
      <c r="G125" s="46"/>
      <c r="H125" s="46"/>
    </row>
    <row r="126" spans="1:8" ht="12.75">
      <c r="A126" s="52"/>
      <c r="B126" s="53"/>
      <c r="C126" s="46"/>
      <c r="D126" s="46"/>
      <c r="E126" s="46"/>
      <c r="F126" s="46"/>
      <c r="G126" s="46"/>
      <c r="H126" s="46"/>
    </row>
    <row r="127" spans="1:8" ht="12.75">
      <c r="A127" s="52"/>
      <c r="B127" s="53"/>
      <c r="C127" s="46"/>
      <c r="D127" s="46"/>
      <c r="E127" s="46"/>
      <c r="F127" s="46"/>
      <c r="G127" s="46"/>
      <c r="H127" s="46"/>
    </row>
    <row r="128" spans="1:8" ht="12.75">
      <c r="A128" s="52"/>
      <c r="B128" s="53"/>
      <c r="C128" s="46"/>
      <c r="D128" s="46"/>
      <c r="E128" s="46"/>
      <c r="F128" s="46"/>
      <c r="G128" s="46"/>
      <c r="H128" s="46"/>
    </row>
    <row r="129" spans="1:8" ht="12.75">
      <c r="A129" s="52"/>
      <c r="B129" s="53"/>
      <c r="C129" s="46"/>
      <c r="D129" s="46"/>
      <c r="E129" s="46"/>
      <c r="F129" s="46"/>
      <c r="G129" s="46"/>
      <c r="H129" s="46"/>
    </row>
    <row r="130" spans="1:8" ht="12.75">
      <c r="A130" s="52"/>
      <c r="B130" s="53"/>
      <c r="C130" s="46"/>
      <c r="D130" s="46"/>
      <c r="E130" s="46"/>
      <c r="F130" s="46"/>
      <c r="G130" s="46"/>
      <c r="H130" s="46"/>
    </row>
    <row r="131" spans="1:8" ht="12.75">
      <c r="A131" s="52"/>
      <c r="B131" s="53"/>
      <c r="C131" s="46"/>
      <c r="D131" s="46"/>
      <c r="E131" s="46"/>
      <c r="F131" s="46"/>
      <c r="G131" s="46"/>
      <c r="H131" s="46"/>
    </row>
    <row r="132" spans="1:8" ht="12.75">
      <c r="A132" s="52"/>
      <c r="B132" s="53"/>
      <c r="C132" s="46"/>
      <c r="D132" s="46"/>
      <c r="E132" s="46"/>
      <c r="F132" s="46"/>
      <c r="G132" s="46"/>
      <c r="H132" s="46"/>
    </row>
    <row r="133" spans="1:8" ht="12.75">
      <c r="A133" s="52"/>
      <c r="B133" s="53"/>
      <c r="C133" s="46"/>
      <c r="D133" s="46"/>
      <c r="E133" s="46"/>
      <c r="F133" s="46"/>
      <c r="G133" s="46"/>
      <c r="H133" s="46"/>
    </row>
    <row r="134" spans="1:8" ht="12.75">
      <c r="A134" s="52"/>
      <c r="B134" s="53"/>
      <c r="C134" s="46"/>
      <c r="D134" s="46"/>
      <c r="E134" s="46"/>
      <c r="F134" s="46"/>
      <c r="G134" s="46"/>
      <c r="H134" s="46"/>
    </row>
    <row r="135" spans="1:8" ht="12.75">
      <c r="A135" s="52"/>
      <c r="B135" s="53"/>
      <c r="C135" s="46"/>
      <c r="D135" s="46"/>
      <c r="E135" s="46"/>
      <c r="F135" s="46"/>
      <c r="G135" s="46"/>
      <c r="H135" s="46"/>
    </row>
    <row r="136" spans="1:8" ht="12.75">
      <c r="A136" s="52"/>
      <c r="B136" s="53"/>
      <c r="C136" s="46"/>
      <c r="D136" s="46"/>
      <c r="E136" s="46"/>
      <c r="F136" s="46"/>
      <c r="G136" s="46"/>
      <c r="H136" s="46"/>
    </row>
    <row r="137" spans="1:8" ht="12.75">
      <c r="A137" s="52"/>
      <c r="B137" s="53"/>
      <c r="C137" s="46"/>
      <c r="D137" s="46"/>
      <c r="E137" s="46"/>
      <c r="F137" s="46"/>
      <c r="G137" s="46"/>
      <c r="H137" s="46"/>
    </row>
    <row r="138" spans="1:8" ht="12.75">
      <c r="A138" s="52"/>
      <c r="B138" s="53"/>
      <c r="C138" s="46"/>
      <c r="D138" s="46"/>
      <c r="E138" s="46"/>
      <c r="F138" s="46"/>
      <c r="G138" s="46"/>
      <c r="H138" s="46"/>
    </row>
    <row r="139" spans="1:8" ht="12.75">
      <c r="A139" s="52"/>
      <c r="B139" s="53"/>
      <c r="C139" s="46"/>
      <c r="D139" s="46"/>
      <c r="E139" s="46"/>
      <c r="F139" s="46"/>
      <c r="G139" s="46"/>
      <c r="H139" s="46"/>
    </row>
    <row r="140" spans="1:8" ht="12.75">
      <c r="A140" s="52"/>
      <c r="B140" s="53"/>
      <c r="C140" s="46"/>
      <c r="D140" s="46"/>
      <c r="E140" s="46"/>
      <c r="F140" s="46"/>
      <c r="G140" s="46"/>
      <c r="H140" s="46"/>
    </row>
    <row r="141" spans="1:8" ht="12.75">
      <c r="A141" s="52"/>
      <c r="B141" s="53"/>
      <c r="C141" s="46"/>
      <c r="D141" s="46"/>
      <c r="E141" s="46"/>
      <c r="F141" s="46"/>
      <c r="G141" s="46"/>
      <c r="H141" s="46"/>
    </row>
    <row r="142" spans="1:8" ht="12.75">
      <c r="A142" s="52"/>
      <c r="B142" s="53"/>
      <c r="C142" s="46"/>
      <c r="D142" s="46"/>
      <c r="E142" s="46"/>
      <c r="F142" s="46"/>
      <c r="G142" s="46"/>
      <c r="H142" s="46"/>
    </row>
    <row r="143" spans="1:8" ht="12.75">
      <c r="A143" s="52"/>
      <c r="B143" s="53"/>
      <c r="C143" s="46"/>
      <c r="D143" s="46"/>
      <c r="E143" s="46"/>
      <c r="F143" s="46"/>
      <c r="G143" s="46"/>
      <c r="H143" s="46"/>
    </row>
    <row r="144" spans="1:8" ht="12.75">
      <c r="A144" s="52"/>
      <c r="B144" s="53"/>
      <c r="C144" s="46"/>
      <c r="D144" s="46"/>
      <c r="E144" s="46"/>
      <c r="F144" s="46"/>
      <c r="G144" s="46"/>
      <c r="H144" s="46"/>
    </row>
    <row r="145" spans="1:8" ht="12.75">
      <c r="A145" s="52"/>
      <c r="B145" s="53"/>
      <c r="C145" s="46"/>
      <c r="D145" s="46"/>
      <c r="E145" s="46"/>
      <c r="F145" s="46"/>
      <c r="G145" s="46"/>
      <c r="H145" s="46"/>
    </row>
    <row r="146" spans="1:8" ht="12.75">
      <c r="A146" s="52"/>
      <c r="B146" s="53"/>
      <c r="C146" s="46"/>
      <c r="D146" s="46"/>
      <c r="E146" s="46"/>
      <c r="F146" s="46"/>
      <c r="G146" s="46"/>
      <c r="H146" s="46"/>
    </row>
    <row r="147" spans="1:8" ht="12.75">
      <c r="A147" s="52"/>
      <c r="B147" s="53"/>
      <c r="C147" s="46"/>
      <c r="D147" s="46"/>
      <c r="E147" s="46"/>
      <c r="F147" s="46"/>
      <c r="G147" s="46"/>
      <c r="H147" s="46"/>
    </row>
    <row r="148" spans="1:8" ht="12.75">
      <c r="A148" s="52"/>
      <c r="B148" s="53"/>
      <c r="C148" s="46"/>
      <c r="D148" s="46"/>
      <c r="E148" s="46"/>
      <c r="F148" s="46"/>
      <c r="G148" s="46"/>
      <c r="H148" s="46"/>
    </row>
    <row r="149" spans="1:8" ht="12.75">
      <c r="A149" s="52"/>
      <c r="B149" s="53"/>
      <c r="C149" s="46"/>
      <c r="D149" s="46"/>
      <c r="E149" s="46"/>
      <c r="F149" s="46"/>
      <c r="G149" s="46"/>
      <c r="H149" s="46"/>
    </row>
    <row r="150" spans="1:8" ht="12.75">
      <c r="A150" s="52"/>
      <c r="B150" s="53"/>
      <c r="C150" s="46"/>
      <c r="D150" s="46"/>
      <c r="E150" s="46"/>
      <c r="F150" s="46"/>
      <c r="G150" s="46"/>
      <c r="H150" s="46"/>
    </row>
    <row r="151" spans="1:8" ht="12.75">
      <c r="A151" s="52"/>
      <c r="B151" s="53"/>
      <c r="C151" s="46"/>
      <c r="D151" s="46"/>
      <c r="E151" s="46"/>
      <c r="F151" s="46"/>
      <c r="G151" s="46"/>
      <c r="H151" s="46"/>
    </row>
    <row r="152" spans="1:8" ht="12.75">
      <c r="A152" s="52"/>
      <c r="B152" s="53"/>
      <c r="C152" s="46"/>
      <c r="D152" s="46"/>
      <c r="E152" s="46"/>
      <c r="F152" s="46"/>
      <c r="G152" s="46"/>
      <c r="H152" s="46"/>
    </row>
    <row r="153" spans="1:8" ht="12.75">
      <c r="A153" s="52"/>
      <c r="B153" s="53"/>
      <c r="C153" s="46"/>
      <c r="D153" s="46"/>
      <c r="E153" s="46"/>
      <c r="F153" s="46"/>
      <c r="G153" s="46"/>
      <c r="H153" s="46"/>
    </row>
    <row r="154" spans="1:8" ht="12.75">
      <c r="A154" s="52"/>
      <c r="B154" s="53"/>
      <c r="C154" s="46"/>
      <c r="D154" s="46"/>
      <c r="E154" s="46"/>
      <c r="F154" s="46"/>
      <c r="G154" s="46"/>
      <c r="H154" s="46"/>
    </row>
    <row r="155" spans="1:8" ht="12.75">
      <c r="A155" s="52"/>
      <c r="B155" s="53"/>
      <c r="C155" s="46"/>
      <c r="D155" s="46"/>
      <c r="E155" s="46"/>
      <c r="F155" s="46"/>
      <c r="G155" s="46"/>
      <c r="H155" s="46"/>
    </row>
    <row r="156" spans="1:8" ht="12.75">
      <c r="A156" s="52"/>
      <c r="B156" s="53"/>
      <c r="C156" s="46"/>
      <c r="D156" s="46"/>
      <c r="E156" s="46"/>
      <c r="F156" s="46"/>
      <c r="G156" s="46"/>
      <c r="H156" s="46"/>
    </row>
    <row r="157" spans="1:8" ht="12.75">
      <c r="A157" s="52"/>
      <c r="B157" s="53"/>
      <c r="C157" s="46"/>
      <c r="D157" s="46"/>
      <c r="E157" s="46"/>
      <c r="F157" s="46"/>
      <c r="G157" s="46"/>
      <c r="H157" s="46"/>
    </row>
    <row r="158" spans="1:8" ht="12.75">
      <c r="A158" s="52"/>
      <c r="B158" s="53"/>
      <c r="C158" s="46"/>
      <c r="D158" s="46"/>
      <c r="E158" s="46"/>
      <c r="F158" s="46"/>
      <c r="G158" s="46"/>
      <c r="H158" s="46"/>
    </row>
    <row r="159" spans="1:8" ht="12.75">
      <c r="A159" s="52"/>
      <c r="B159" s="53"/>
      <c r="C159" s="46"/>
      <c r="D159" s="46"/>
      <c r="E159" s="46"/>
      <c r="F159" s="46"/>
      <c r="G159" s="46"/>
      <c r="H159" s="46"/>
    </row>
    <row r="160" spans="1:8" ht="12.75">
      <c r="A160" s="52"/>
      <c r="B160" s="53"/>
      <c r="C160" s="46"/>
      <c r="D160" s="46"/>
      <c r="E160" s="46"/>
      <c r="F160" s="46"/>
      <c r="G160" s="46"/>
      <c r="H160" s="46"/>
    </row>
    <row r="161" spans="1:8" ht="12.75">
      <c r="A161" s="52"/>
      <c r="B161" s="53"/>
      <c r="C161" s="46"/>
      <c r="D161" s="46"/>
      <c r="E161" s="46"/>
      <c r="F161" s="46"/>
      <c r="G161" s="46"/>
      <c r="H161" s="46"/>
    </row>
    <row r="162" spans="1:8" ht="12.75">
      <c r="A162" s="52"/>
      <c r="B162" s="53"/>
      <c r="C162" s="46"/>
      <c r="D162" s="46"/>
      <c r="E162" s="46"/>
      <c r="F162" s="46"/>
      <c r="G162" s="46"/>
      <c r="H162" s="46"/>
    </row>
    <row r="163" spans="1:8" ht="12.75">
      <c r="A163" s="52"/>
      <c r="B163" s="53"/>
      <c r="C163" s="46"/>
      <c r="D163" s="46"/>
      <c r="E163" s="46"/>
      <c r="F163" s="46"/>
      <c r="G163" s="46"/>
      <c r="H163" s="46"/>
    </row>
    <row r="164" spans="1:8" ht="12.75">
      <c r="A164" s="52"/>
      <c r="B164" s="53"/>
      <c r="C164" s="46"/>
      <c r="D164" s="46"/>
      <c r="E164" s="46"/>
      <c r="F164" s="46"/>
      <c r="G164" s="46"/>
      <c r="H164" s="46"/>
    </row>
    <row r="165" spans="1:8" ht="12.75">
      <c r="A165" s="52"/>
      <c r="B165" s="53"/>
      <c r="C165" s="46"/>
      <c r="D165" s="46"/>
      <c r="E165" s="46"/>
      <c r="F165" s="46"/>
      <c r="G165" s="46"/>
      <c r="H165" s="46"/>
    </row>
    <row r="166" spans="1:8" ht="12.75">
      <c r="A166" s="52"/>
      <c r="B166" s="53"/>
      <c r="C166" s="46"/>
      <c r="D166" s="46"/>
      <c r="E166" s="46"/>
      <c r="F166" s="46"/>
      <c r="G166" s="46"/>
      <c r="H166" s="46"/>
    </row>
    <row r="167" spans="1:8" ht="12.75">
      <c r="A167" s="52"/>
      <c r="B167" s="53"/>
      <c r="C167" s="46"/>
      <c r="D167" s="46"/>
      <c r="E167" s="46"/>
      <c r="F167" s="46"/>
      <c r="G167" s="46"/>
      <c r="H167" s="46"/>
    </row>
    <row r="168" spans="1:8" ht="12.75">
      <c r="A168" s="52"/>
      <c r="B168" s="53"/>
      <c r="C168" s="46"/>
      <c r="D168" s="46"/>
      <c r="E168" s="46"/>
      <c r="F168" s="46"/>
      <c r="G168" s="46"/>
      <c r="H168" s="46"/>
    </row>
    <row r="169" spans="1:8" ht="12.75">
      <c r="A169" s="52"/>
      <c r="B169" s="53"/>
      <c r="C169" s="46"/>
      <c r="D169" s="46"/>
      <c r="E169" s="46"/>
      <c r="F169" s="46"/>
      <c r="G169" s="46"/>
      <c r="H169" s="46"/>
    </row>
    <row r="170" spans="1:8" ht="12.75">
      <c r="A170" s="52"/>
      <c r="B170" s="53"/>
      <c r="C170" s="46"/>
      <c r="D170" s="46"/>
      <c r="E170" s="46"/>
      <c r="F170" s="46"/>
      <c r="G170" s="46"/>
      <c r="H170" s="46"/>
    </row>
    <row r="171" spans="1:8" ht="12.75">
      <c r="A171" s="52"/>
      <c r="B171" s="53"/>
      <c r="C171" s="46"/>
      <c r="D171" s="46"/>
      <c r="E171" s="46"/>
      <c r="F171" s="46"/>
      <c r="G171" s="46"/>
      <c r="H171" s="46"/>
    </row>
    <row r="172" spans="1:8" ht="12.75">
      <c r="A172" s="52"/>
      <c r="B172" s="53"/>
      <c r="C172" s="46"/>
      <c r="D172" s="46"/>
      <c r="E172" s="46"/>
      <c r="F172" s="46"/>
      <c r="G172" s="46"/>
      <c r="H172" s="46"/>
    </row>
    <row r="173" spans="1:8" ht="12.75">
      <c r="A173" s="52"/>
      <c r="B173" s="53"/>
      <c r="C173" s="46"/>
      <c r="D173" s="46"/>
      <c r="E173" s="46"/>
      <c r="F173" s="46"/>
      <c r="G173" s="46"/>
      <c r="H173" s="46"/>
    </row>
    <row r="174" spans="1:8" ht="12.75">
      <c r="A174" s="52"/>
      <c r="B174" s="53"/>
      <c r="C174" s="46"/>
      <c r="D174" s="46"/>
      <c r="E174" s="46"/>
      <c r="F174" s="46"/>
      <c r="G174" s="46"/>
      <c r="H174" s="46"/>
    </row>
    <row r="175" spans="1:8" ht="12.75">
      <c r="A175" s="52"/>
      <c r="B175" s="53"/>
      <c r="C175" s="46"/>
      <c r="D175" s="46"/>
      <c r="E175" s="46"/>
      <c r="F175" s="46"/>
      <c r="G175" s="46"/>
      <c r="H175" s="46"/>
    </row>
    <row r="176" spans="1:8" ht="12.75">
      <c r="A176" s="52"/>
      <c r="B176" s="53"/>
      <c r="C176" s="46"/>
      <c r="D176" s="46"/>
      <c r="E176" s="46"/>
      <c r="F176" s="46"/>
      <c r="G176" s="46"/>
      <c r="H176" s="46"/>
    </row>
    <row r="177" spans="1:8" ht="12.75">
      <c r="A177" s="52"/>
      <c r="B177" s="53"/>
      <c r="C177" s="46"/>
      <c r="D177" s="46"/>
      <c r="E177" s="46"/>
      <c r="F177" s="46"/>
      <c r="G177" s="46"/>
      <c r="H177" s="46"/>
    </row>
    <row r="178" spans="1:8" ht="12.75">
      <c r="A178" s="52"/>
      <c r="B178" s="53"/>
      <c r="C178" s="46"/>
      <c r="D178" s="46"/>
      <c r="E178" s="46"/>
      <c r="F178" s="46"/>
      <c r="G178" s="46"/>
      <c r="H178" s="46"/>
    </row>
    <row r="179" spans="1:8" ht="12.75">
      <c r="A179" s="52"/>
      <c r="B179" s="53"/>
      <c r="C179" s="46"/>
      <c r="D179" s="46"/>
      <c r="E179" s="46"/>
      <c r="F179" s="46"/>
      <c r="G179" s="46"/>
      <c r="H179" s="46"/>
    </row>
    <row r="180" spans="1:8" ht="12.75">
      <c r="A180" s="52"/>
      <c r="B180" s="53"/>
      <c r="C180" s="46"/>
      <c r="D180" s="46"/>
      <c r="E180" s="46"/>
      <c r="F180" s="46"/>
      <c r="G180" s="46"/>
      <c r="H180" s="46"/>
    </row>
    <row r="181" spans="1:8" ht="12.75">
      <c r="A181" s="52"/>
      <c r="B181" s="53"/>
      <c r="C181" s="46"/>
      <c r="D181" s="46"/>
      <c r="E181" s="46"/>
      <c r="F181" s="46"/>
      <c r="G181" s="46"/>
      <c r="H181" s="46"/>
    </row>
    <row r="182" spans="1:8" ht="12.75">
      <c r="A182" s="52"/>
      <c r="B182" s="53"/>
      <c r="C182" s="46"/>
      <c r="D182" s="46"/>
      <c r="E182" s="46"/>
      <c r="F182" s="46"/>
      <c r="G182" s="46"/>
      <c r="H182" s="46"/>
    </row>
    <row r="183" spans="1:8" ht="12.75">
      <c r="A183" s="52"/>
      <c r="B183" s="53"/>
      <c r="C183" s="46"/>
      <c r="D183" s="46"/>
      <c r="E183" s="46"/>
      <c r="F183" s="46"/>
      <c r="G183" s="46"/>
      <c r="H183" s="46"/>
    </row>
    <row r="184" spans="1:8" ht="12.75">
      <c r="A184" s="52"/>
      <c r="B184" s="53"/>
      <c r="C184" s="46"/>
      <c r="D184" s="46"/>
      <c r="E184" s="46"/>
      <c r="F184" s="46"/>
      <c r="G184" s="46"/>
      <c r="H184" s="46"/>
    </row>
    <row r="185" spans="1:8" ht="12.75">
      <c r="A185" s="52"/>
      <c r="B185" s="53"/>
      <c r="C185" s="46"/>
      <c r="D185" s="46"/>
      <c r="E185" s="46"/>
      <c r="F185" s="46"/>
      <c r="G185" s="46"/>
      <c r="H185" s="46"/>
    </row>
    <row r="186" spans="1:8" ht="12.75">
      <c r="A186" s="52"/>
      <c r="B186" s="53"/>
      <c r="C186" s="46"/>
      <c r="D186" s="46"/>
      <c r="E186" s="46"/>
      <c r="F186" s="46"/>
      <c r="G186" s="46"/>
      <c r="H186" s="46"/>
    </row>
  </sheetData>
  <sheetProtection/>
  <mergeCells count="9">
    <mergeCell ref="I11:I13"/>
    <mergeCell ref="J11:J13"/>
    <mergeCell ref="A11:A13"/>
    <mergeCell ref="B11:B13"/>
    <mergeCell ref="C11:H12"/>
    <mergeCell ref="A4:H4"/>
    <mergeCell ref="A5:H5"/>
    <mergeCell ref="A6:H6"/>
    <mergeCell ref="A7:H7"/>
  </mergeCells>
  <printOptions/>
  <pageMargins left="0.25" right="0.25" top="0.75" bottom="0.75" header="0.3" footer="0.3"/>
  <pageSetup fitToHeight="2" fitToWidth="2" horizontalDpi="600" verticalDpi="600" orientation="landscape" paperSize="9" scale="48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Kazaktelecom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</dc:creator>
  <cp:keywords/>
  <dc:description/>
  <cp:lastModifiedBy>Dariga Utegulova</cp:lastModifiedBy>
  <cp:lastPrinted>2014-11-14T09:46:32Z</cp:lastPrinted>
  <dcterms:created xsi:type="dcterms:W3CDTF">2009-05-28T04:18:39Z</dcterms:created>
  <dcterms:modified xsi:type="dcterms:W3CDTF">2014-11-27T08:23:07Z</dcterms:modified>
  <cp:category/>
  <cp:version/>
  <cp:contentType/>
  <cp:contentStatus/>
</cp:coreProperties>
</file>