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<sst xmlns="http://schemas.openxmlformats.org/spreadsheetml/2006/main" count="166" uniqueCount="149">
  <si>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</si>
  <si>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</si>
  <si>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</si>
  <si>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</si>
  <si>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</si>
  <si>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</si>
  <si>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</si>
  <si>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</si>
  <si>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</si>
  <si>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</si>
  <si>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</si>
  <si>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</si>
  <si>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</si>
  <si>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</si>
  <si>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</si>
  <si>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</si>
  <si>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</si>
  <si>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</si>
  <si>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</si>
  <si>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</si>
  <si>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</si>
  <si>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</si>
  <si>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</si>
  <si>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</si>
  <si>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</si>
  <si>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</si>
  <si>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</si>
  <si>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</si>
  <si>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</si>
  <si>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</si>
  <si>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</si>
  <si>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</si>
  <si>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</si>
  <si>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</si>
  <si>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</si>
  <si>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</si>
  <si>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</si>
  <si>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</si>
  <si>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</si>
  <si>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</si>
  <si>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</si>
  <si>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</si>
  <si>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</si>
  <si>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</si>
  <si>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</si>
  <si>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</si>
  <si>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</si>
  <si>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</si>
  <si>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</si>
  <si>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</si>
  <si>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</si>
  <si>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</si>
  <si>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</si>
  <si>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</si>
  <si>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</si>
  <si>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</si>
  <si>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</si>
  <si>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</si>
  <si>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</si>
  <si>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</si>
  <si>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</si>
  <si>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</si>
  <si>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</si>
  <si>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</si>
  <si>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</si>
  <si>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</si>
  <si>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</si>
  <si>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</si>
  <si>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</si>
  <si>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</si>
  <si>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</si>
  <si>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</si>
  <si>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</si>
  <si>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</si>
  <si>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</si>
  <si>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KZW1KD073701</t>
  </si>
  <si>
    <t>NTK007_2370</t>
  </si>
  <si>
    <t>KZW1KD073727</t>
  </si>
  <si>
    <t>NTK007_2372</t>
  </si>
  <si>
    <t>KZW1KD283508</t>
  </si>
  <si>
    <t>NTK028_2350</t>
  </si>
  <si>
    <t>KZW1KD283573</t>
  </si>
  <si>
    <t>NTK028_2357</t>
  </si>
  <si>
    <t>KZW1KD283631</t>
  </si>
  <si>
    <t>NTK028_2363</t>
  </si>
  <si>
    <t>KZW1KD283714</t>
  </si>
  <si>
    <t>NTK028_2371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</si>
  <si>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</si>
  <si>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</si>
  <si>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</si>
  <si>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</si>
  <si>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</si>
  <si>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</si>
  <si>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</si>
  <si>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</si>
  <si>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</si>
  <si>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</si>
  <si>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</si>
  <si>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</si>
  <si>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</si>
  <si>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</si>
  <si>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</si>
  <si>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</si>
  <si>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</si>
  <si>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</si>
  <si>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</si>
  <si>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</si>
  <si>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</si>
  <si>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</si>
  <si>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</si>
  <si>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</si>
  <si>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</si>
  <si>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</si>
  <si>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</si>
  <si>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</si>
  <si>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</si>
  <si>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</si>
  <si>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</si>
  <si>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</si>
  <si>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</si>
  <si>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</si>
  <si>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</si>
  <si>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</si>
  <si>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</si>
  <si>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</si>
  <si>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</si>
  <si>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</si>
  <si>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</si>
  <si>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</si>
  <si>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</si>
  <si>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</si>
  <si>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</si>
  <si>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</si>
  <si>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</si>
  <si>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</si>
  <si>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</si>
  <si>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</si>
  <si>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</si>
  <si>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</si>
  <si>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</si>
  <si>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</si>
  <si>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</si>
  <si>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</si>
  <si>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</si>
  <si>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Изменение</t>
  </si>
  <si>
    <t>Превышение лимита концентрации</t>
  </si>
  <si>
    <t>V</t>
  </si>
  <si>
    <t>04.09.18
дисконт, %</t>
  </si>
  <si>
    <t>03.09.18
дисконт,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</si>
</sst>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" fontId="37" fillId="0" borderId="13" xfId="0" applyNumberFormat="1" applyFont="1" applyFill="1" applyBorder="1" applyAlignment="1">
      <alignment horizontal="right" vertical="top" wrapText="1"/>
    </xf>
    <xf numFmtId="1" fontId="37" fillId="0" borderId="14" xfId="0" applyNumberFormat="1" applyFont="1" applyFill="1" applyBorder="1" applyAlignment="1">
      <alignment horizontal="center" vertical="top" wrapText="1"/>
    </xf>
    <xf numFmtId="1" fontId="37" fillId="0" borderId="15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16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  <xf numFmtId="164" fontId="37" fillId="0" borderId="15" xfId="0" applyNumberFormat="1" applyFont="1" applyBorder="1" applyAlignment="1">
      <alignment vertical="top" wrapText="1"/>
    </xf>
    <xf numFmtId="164" fontId="37" fillId="0" borderId="16" xfId="0" applyNumberFormat="1" applyFont="1" applyBorder="1" applyAlignment="1">
      <alignment vertical="top" wrapText="1"/>
    </xf>
    <xf numFmtId="1" fontId="37" fillId="0" borderId="13" xfId="0" applyNumberFormat="1" applyFont="1" applyFill="1" applyBorder="1" applyAlignment="1">
      <alignment horizontal="center" vertical="top" wrapText="1"/>
    </xf>
    <xf numFmtId="1" fontId="37" fillId="0" borderId="15" xfId="0" applyNumberFormat="1" applyFont="1" applyFill="1" applyBorder="1" applyAlignment="1">
      <alignment horizontal="center" vertical="top" wrapText="1"/>
    </xf>
    <xf numFmtId="1" fontId="37" fillId="0" borderId="16" xfId="0" applyNumberFormat="1" applyFont="1" applyFill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43347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66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67</v>
      </c>
      <c r="E3" s="24" t="s">
        <v>68</v>
      </c>
      <c r="F3" s="29" t="s">
        <v>69</v>
      </c>
      <c r="G3" s="30"/>
      <c r="H3" s="31"/>
      <c r="I3" s="24" t="s">
        <v>73</v>
      </c>
      <c r="J3" s="24" t="s">
        <v>74</v>
      </c>
    </row>
    <row r="4" spans="1:10" ht="36.75" thickBot="1">
      <c r="A4" s="25"/>
      <c r="B4" s="25"/>
      <c r="C4" s="25"/>
      <c r="D4" s="25"/>
      <c r="E4" s="25"/>
      <c r="F4" s="6" t="s">
        <v>70</v>
      </c>
      <c r="G4" s="6" t="s">
        <v>71</v>
      </c>
      <c r="H4" s="6" t="s">
        <v>72</v>
      </c>
      <c r="I4" s="25"/>
      <c r="J4" s="25"/>
    </row>
    <row r="5" spans="1:12" ht="15">
      <c r="A5" s="2">
        <v>1</v>
      </c>
      <c r="B5" s="2" t="s">
        <v>75</v>
      </c>
      <c r="C5" s="2" t="s">
        <v>76</v>
      </c>
      <c r="D5" s="2">
        <v>1</v>
      </c>
      <c r="E5" s="7">
        <v>8.1539</v>
      </c>
      <c r="F5" s="7">
        <v>99.9777</v>
      </c>
      <c r="G5" s="7">
        <v>99.9777</v>
      </c>
      <c r="H5" s="7">
        <v>96.9784</v>
      </c>
      <c r="I5" s="7">
        <v>99.9553</v>
      </c>
      <c r="J5" s="7"/>
      <c r="L5" s="9"/>
    </row>
    <row r="6" spans="1:12" ht="15">
      <c r="A6" s="2">
        <v>2</v>
      </c>
      <c r="B6" s="2" t="s">
        <v>77</v>
      </c>
      <c r="C6" s="2" t="s">
        <v>78</v>
      </c>
      <c r="D6" s="2">
        <v>6</v>
      </c>
      <c r="E6" s="7">
        <v>8.1557</v>
      </c>
      <c r="F6" s="7">
        <v>99.8661</v>
      </c>
      <c r="G6" s="7">
        <v>99.8661</v>
      </c>
      <c r="H6" s="7">
        <v>96.8701</v>
      </c>
      <c r="I6" s="7"/>
      <c r="J6" s="7"/>
      <c r="L6" s="9"/>
    </row>
    <row r="7" spans="1:12" ht="15">
      <c r="A7" s="2">
        <v>3</v>
      </c>
      <c r="B7" s="2" t="s">
        <v>79</v>
      </c>
      <c r="C7" s="2" t="s">
        <v>80</v>
      </c>
      <c r="D7" s="2">
        <v>1</v>
      </c>
      <c r="E7" s="7">
        <v>8.1539</v>
      </c>
      <c r="F7" s="7">
        <v>99.9777</v>
      </c>
      <c r="G7" s="7">
        <v>99.9777</v>
      </c>
      <c r="H7" s="7">
        <v>96.9784</v>
      </c>
      <c r="I7" s="7">
        <v>99.9553</v>
      </c>
      <c r="J7" s="7"/>
      <c r="L7" s="9"/>
    </row>
    <row r="8" spans="1:12" ht="15">
      <c r="A8" s="2">
        <v>4</v>
      </c>
      <c r="B8" s="2" t="s">
        <v>81</v>
      </c>
      <c r="C8" s="2" t="s">
        <v>82</v>
      </c>
      <c r="D8" s="2">
        <v>8</v>
      </c>
      <c r="E8" s="7">
        <v>8.1565</v>
      </c>
      <c r="F8" s="7">
        <v>99.8215</v>
      </c>
      <c r="G8" s="7">
        <v>99.8215</v>
      </c>
      <c r="H8" s="7">
        <v>96.8269</v>
      </c>
      <c r="I8" s="7">
        <v>99.7992</v>
      </c>
      <c r="J8" s="7"/>
      <c r="L8" s="9"/>
    </row>
    <row r="9" spans="1:12" ht="15">
      <c r="A9" s="2">
        <v>5</v>
      </c>
      <c r="B9" s="2" t="s">
        <v>83</v>
      </c>
      <c r="C9" s="2" t="s">
        <v>84</v>
      </c>
      <c r="D9" s="2">
        <v>15</v>
      </c>
      <c r="E9" s="7">
        <v>8.1591</v>
      </c>
      <c r="F9" s="7">
        <v>99.6658</v>
      </c>
      <c r="G9" s="7">
        <v>99.6658</v>
      </c>
      <c r="H9" s="7">
        <v>96.6758</v>
      </c>
      <c r="I9" s="7">
        <v>99.6435</v>
      </c>
      <c r="J9" s="7"/>
      <c r="L9" s="9"/>
    </row>
    <row r="10" spans="1:12" ht="15">
      <c r="A10" s="2">
        <v>6</v>
      </c>
      <c r="B10" s="2" t="s">
        <v>85</v>
      </c>
      <c r="C10" s="2" t="s">
        <v>86</v>
      </c>
      <c r="D10" s="2">
        <v>22</v>
      </c>
      <c r="E10" s="7">
        <v>8.1617</v>
      </c>
      <c r="F10" s="7">
        <v>99.5105</v>
      </c>
      <c r="G10" s="7">
        <v>99.5105</v>
      </c>
      <c r="H10" s="7">
        <v>96.5252</v>
      </c>
      <c r="I10" s="7">
        <v>99.4882</v>
      </c>
      <c r="J10" s="7"/>
      <c r="L10" s="9"/>
    </row>
    <row r="11" spans="1:12" ht="15">
      <c r="A11" s="2">
        <v>7</v>
      </c>
      <c r="B11" s="2" t="s">
        <v>87</v>
      </c>
      <c r="C11" s="2" t="s">
        <v>88</v>
      </c>
      <c r="D11" s="2">
        <v>10</v>
      </c>
      <c r="E11" s="7">
        <v>8.1572</v>
      </c>
      <c r="F11" s="7">
        <v>99.777</v>
      </c>
      <c r="G11" s="7">
        <v>99.777</v>
      </c>
      <c r="H11" s="7">
        <v>96.7837</v>
      </c>
      <c r="I11" s="7">
        <v>99.7547</v>
      </c>
      <c r="J11" s="7"/>
      <c r="L11" s="9"/>
    </row>
    <row r="12" spans="1:12" ht="15">
      <c r="A12" s="2">
        <v>8</v>
      </c>
      <c r="B12" s="2" t="s">
        <v>89</v>
      </c>
      <c r="C12" s="2" t="s">
        <v>90</v>
      </c>
      <c r="D12" s="2">
        <v>45</v>
      </c>
      <c r="E12" s="7">
        <v>8.1703</v>
      </c>
      <c r="F12" s="7">
        <v>99.0027</v>
      </c>
      <c r="G12" s="7">
        <v>99.0027</v>
      </c>
      <c r="H12" s="7">
        <v>96.0326</v>
      </c>
      <c r="I12" s="7">
        <v>98.9805</v>
      </c>
      <c r="J12" s="7"/>
      <c r="L12" s="9"/>
    </row>
    <row r="13" spans="1:12" ht="15">
      <c r="A13" s="2">
        <v>9</v>
      </c>
      <c r="B13" s="2" t="s">
        <v>91</v>
      </c>
      <c r="C13" s="2" t="s">
        <v>92</v>
      </c>
      <c r="D13" s="2">
        <v>73</v>
      </c>
      <c r="E13" s="7">
        <v>8.1806</v>
      </c>
      <c r="F13" s="7">
        <v>98.3902</v>
      </c>
      <c r="G13" s="7">
        <v>98.3902</v>
      </c>
      <c r="H13" s="7">
        <v>95.4385</v>
      </c>
      <c r="I13" s="7">
        <v>98.3682</v>
      </c>
      <c r="J13" s="7"/>
      <c r="L13" s="9"/>
    </row>
    <row r="14" spans="1:12" ht="15">
      <c r="A14" s="2">
        <v>10</v>
      </c>
      <c r="B14" s="2" t="s">
        <v>93</v>
      </c>
      <c r="C14" s="2" t="s">
        <v>94</v>
      </c>
      <c r="D14" s="2">
        <v>24</v>
      </c>
      <c r="E14" s="7">
        <v>8.1625</v>
      </c>
      <c r="F14" s="7">
        <v>99.4662</v>
      </c>
      <c r="G14" s="7">
        <v>99.4662</v>
      </c>
      <c r="H14" s="7">
        <v>96.4822</v>
      </c>
      <c r="I14" s="7">
        <v>99.4439</v>
      </c>
      <c r="J14" s="7"/>
      <c r="L14" s="9"/>
    </row>
    <row r="15" spans="1:12" ht="15">
      <c r="A15" s="2">
        <v>11</v>
      </c>
      <c r="B15" s="2" t="s">
        <v>95</v>
      </c>
      <c r="C15" s="2" t="s">
        <v>96</v>
      </c>
      <c r="D15" s="2">
        <v>52</v>
      </c>
      <c r="E15" s="7">
        <v>8.1729</v>
      </c>
      <c r="F15" s="7">
        <v>98.849</v>
      </c>
      <c r="G15" s="7">
        <v>98.849</v>
      </c>
      <c r="H15" s="7">
        <v>95.8835</v>
      </c>
      <c r="I15" s="7">
        <v>98.8269</v>
      </c>
      <c r="J15" s="7"/>
      <c r="L15" s="9"/>
    </row>
    <row r="16" spans="1:12" ht="15">
      <c r="A16" s="2">
        <v>12</v>
      </c>
      <c r="B16" s="2" t="s">
        <v>97</v>
      </c>
      <c r="C16" s="2" t="s">
        <v>98</v>
      </c>
      <c r="D16" s="2">
        <v>80</v>
      </c>
      <c r="E16" s="7">
        <v>8.1832</v>
      </c>
      <c r="F16" s="7">
        <v>98.238</v>
      </c>
      <c r="G16" s="7">
        <v>98.238</v>
      </c>
      <c r="H16" s="7">
        <v>95.2909</v>
      </c>
      <c r="I16" s="7">
        <v>98.216</v>
      </c>
      <c r="J16" s="7"/>
      <c r="L16" s="9"/>
    </row>
    <row r="17" spans="1:12" ht="15">
      <c r="A17" s="2">
        <v>13</v>
      </c>
      <c r="B17" s="2" t="s">
        <v>99</v>
      </c>
      <c r="C17" s="2" t="s">
        <v>100</v>
      </c>
      <c r="D17" s="2">
        <v>115</v>
      </c>
      <c r="E17" s="7">
        <v>8.1959</v>
      </c>
      <c r="F17" s="7">
        <v>97.4827</v>
      </c>
      <c r="G17" s="7">
        <v>97.4827</v>
      </c>
      <c r="H17" s="7">
        <v>94.5582</v>
      </c>
      <c r="I17" s="7">
        <v>97.4612</v>
      </c>
      <c r="J17" s="7"/>
      <c r="L17" s="9"/>
    </row>
    <row r="18" spans="1:12" ht="15">
      <c r="A18" s="2">
        <v>14</v>
      </c>
      <c r="B18" s="2" t="s">
        <v>101</v>
      </c>
      <c r="C18" s="2" t="s">
        <v>102</v>
      </c>
      <c r="D18" s="2">
        <v>143</v>
      </c>
      <c r="E18" s="7">
        <v>8.2059</v>
      </c>
      <c r="F18" s="7">
        <v>96.8852</v>
      </c>
      <c r="G18" s="7">
        <v>96.8852</v>
      </c>
      <c r="H18" s="7">
        <v>93.9786</v>
      </c>
      <c r="I18" s="7">
        <v>96.864</v>
      </c>
      <c r="J18" s="7"/>
      <c r="L18" s="9"/>
    </row>
    <row r="19" spans="1:12" ht="15">
      <c r="A19" s="2">
        <v>15</v>
      </c>
      <c r="B19" s="2" t="s">
        <v>103</v>
      </c>
      <c r="C19" s="2" t="s">
        <v>104</v>
      </c>
      <c r="D19" s="2">
        <v>171</v>
      </c>
      <c r="E19" s="7">
        <v>8.2158</v>
      </c>
      <c r="F19" s="7">
        <v>96.2936</v>
      </c>
      <c r="G19" s="7">
        <v>96.2936</v>
      </c>
      <c r="H19" s="7">
        <v>93.4048</v>
      </c>
      <c r="I19" s="7">
        <v>96.2729</v>
      </c>
      <c r="J19" s="7"/>
      <c r="L19" s="9"/>
    </row>
    <row r="20" spans="1:12" ht="15">
      <c r="A20" s="2">
        <v>16</v>
      </c>
      <c r="B20" s="2" t="s">
        <v>105</v>
      </c>
      <c r="C20" s="2" t="s">
        <v>106</v>
      </c>
      <c r="D20" s="2">
        <v>3</v>
      </c>
      <c r="E20" s="7">
        <v>8.1546</v>
      </c>
      <c r="F20" s="7">
        <v>99.933</v>
      </c>
      <c r="G20" s="7">
        <v>99.933</v>
      </c>
      <c r="H20" s="7">
        <v>96.935</v>
      </c>
      <c r="I20" s="7">
        <v>99.9107</v>
      </c>
      <c r="J20" s="7"/>
      <c r="L20" s="9"/>
    </row>
    <row r="21" spans="1:12" ht="15">
      <c r="A21" s="2">
        <v>17</v>
      </c>
      <c r="B21" s="2" t="s">
        <v>107</v>
      </c>
      <c r="C21" s="2" t="s">
        <v>108</v>
      </c>
      <c r="D21" s="2">
        <v>38</v>
      </c>
      <c r="E21" s="7">
        <v>8.1677</v>
      </c>
      <c r="F21" s="7">
        <v>99.1568</v>
      </c>
      <c r="G21" s="7">
        <v>99.1568</v>
      </c>
      <c r="H21" s="7">
        <v>96.1821</v>
      </c>
      <c r="I21" s="7">
        <v>99.1346</v>
      </c>
      <c r="J21" s="7"/>
      <c r="L21" s="9"/>
    </row>
    <row r="22" spans="1:12" ht="15">
      <c r="A22" s="2">
        <v>18</v>
      </c>
      <c r="B22" s="2" t="s">
        <v>109</v>
      </c>
      <c r="C22" s="2" t="s">
        <v>110</v>
      </c>
      <c r="D22" s="2">
        <v>43</v>
      </c>
      <c r="E22" s="7">
        <v>8.1696</v>
      </c>
      <c r="F22" s="7">
        <v>99.0467</v>
      </c>
      <c r="G22" s="7">
        <v>99.0467</v>
      </c>
      <c r="H22" s="7">
        <v>96.0753</v>
      </c>
      <c r="I22" s="7">
        <v>99.0245</v>
      </c>
      <c r="J22" s="7"/>
      <c r="L22" s="9"/>
    </row>
    <row r="23" spans="1:12" ht="15">
      <c r="A23" s="2">
        <v>19</v>
      </c>
      <c r="B23" s="2" t="s">
        <v>111</v>
      </c>
      <c r="C23" s="2" t="s">
        <v>112</v>
      </c>
      <c r="D23" s="2">
        <v>50</v>
      </c>
      <c r="E23" s="7">
        <v>8.1722</v>
      </c>
      <c r="F23" s="7">
        <v>98.8929</v>
      </c>
      <c r="G23" s="7">
        <v>98.8929</v>
      </c>
      <c r="H23" s="7">
        <v>95.9261</v>
      </c>
      <c r="I23" s="7">
        <v>98.8707</v>
      </c>
      <c r="J23" s="7"/>
      <c r="L23" s="9"/>
    </row>
    <row r="24" spans="1:12" ht="15">
      <c r="A24" s="2">
        <v>20</v>
      </c>
      <c r="B24" s="2" t="s">
        <v>113</v>
      </c>
      <c r="C24" s="2" t="s">
        <v>114</v>
      </c>
      <c r="D24" s="2">
        <v>59</v>
      </c>
      <c r="E24" s="7">
        <v>8.1755</v>
      </c>
      <c r="F24" s="7">
        <v>98.6957</v>
      </c>
      <c r="G24" s="7">
        <v>98.6957</v>
      </c>
      <c r="H24" s="7">
        <v>95.7348</v>
      </c>
      <c r="I24" s="7">
        <v>98.6736</v>
      </c>
      <c r="J24" s="7"/>
      <c r="L24" s="9"/>
    </row>
    <row r="25" spans="1:12" ht="15">
      <c r="A25" s="2">
        <v>21</v>
      </c>
      <c r="B25" s="2" t="s">
        <v>115</v>
      </c>
      <c r="C25" s="2" t="s">
        <v>116</v>
      </c>
      <c r="D25" s="2">
        <v>66</v>
      </c>
      <c r="E25" s="7">
        <v>8.1781</v>
      </c>
      <c r="F25" s="7">
        <v>98.5428</v>
      </c>
      <c r="G25" s="7">
        <v>98.5428</v>
      </c>
      <c r="H25" s="7">
        <v>95.5865</v>
      </c>
      <c r="I25" s="7">
        <v>98.5207</v>
      </c>
      <c r="J25" s="7"/>
      <c r="L25" s="9"/>
    </row>
    <row r="26" spans="1:12" ht="15">
      <c r="A26" s="2">
        <v>22</v>
      </c>
      <c r="B26" s="2" t="s">
        <v>117</v>
      </c>
      <c r="C26" s="2" t="s">
        <v>118</v>
      </c>
      <c r="D26" s="2">
        <v>78</v>
      </c>
      <c r="E26" s="7">
        <v>8.1825</v>
      </c>
      <c r="F26" s="7">
        <v>98.2815</v>
      </c>
      <c r="G26" s="7">
        <v>98.2815</v>
      </c>
      <c r="H26" s="7">
        <v>95.3331</v>
      </c>
      <c r="I26" s="7">
        <v>98.2595</v>
      </c>
      <c r="J26" s="7"/>
      <c r="L26" s="9"/>
    </row>
    <row r="27" spans="1:12" ht="15">
      <c r="A27" s="2">
        <v>23</v>
      </c>
      <c r="B27" s="2" t="s">
        <v>119</v>
      </c>
      <c r="C27" s="2" t="s">
        <v>120</v>
      </c>
      <c r="D27" s="2">
        <v>86</v>
      </c>
      <c r="E27" s="7">
        <v>8.1854</v>
      </c>
      <c r="F27" s="7">
        <v>98.1079</v>
      </c>
      <c r="G27" s="7">
        <v>98.1079</v>
      </c>
      <c r="H27" s="7">
        <v>95.1647</v>
      </c>
      <c r="I27" s="7">
        <v>98.086</v>
      </c>
      <c r="J27" s="7"/>
      <c r="L27" s="9"/>
    </row>
    <row r="28" spans="1:12" ht="15">
      <c r="A28" s="2">
        <v>24</v>
      </c>
      <c r="B28" s="2" t="s">
        <v>121</v>
      </c>
      <c r="C28" s="2" t="s">
        <v>122</v>
      </c>
      <c r="D28" s="2">
        <v>94</v>
      </c>
      <c r="E28" s="7">
        <v>8.1883</v>
      </c>
      <c r="F28" s="7">
        <v>97.9348</v>
      </c>
      <c r="G28" s="7">
        <v>97.9348</v>
      </c>
      <c r="H28" s="7">
        <v>94.9968</v>
      </c>
      <c r="I28" s="7">
        <v>97.9129</v>
      </c>
      <c r="J28" s="7"/>
      <c r="L28" s="9"/>
    </row>
    <row r="29" spans="1:12" ht="15">
      <c r="A29" s="2">
        <v>25</v>
      </c>
      <c r="B29" s="2" t="s">
        <v>123</v>
      </c>
      <c r="C29" s="2" t="s">
        <v>124</v>
      </c>
      <c r="D29" s="2">
        <v>115</v>
      </c>
      <c r="E29" s="7">
        <v>8.1959</v>
      </c>
      <c r="F29" s="7">
        <v>97.4827</v>
      </c>
      <c r="G29" s="7">
        <v>97.4827</v>
      </c>
      <c r="H29" s="7">
        <v>94.5582</v>
      </c>
      <c r="I29" s="7">
        <v>97.4612</v>
      </c>
      <c r="J29" s="7"/>
      <c r="L29" s="9"/>
    </row>
    <row r="30" spans="1:12" ht="15">
      <c r="A30" s="2">
        <v>26</v>
      </c>
      <c r="B30" s="2" t="s">
        <v>125</v>
      </c>
      <c r="C30" s="2" t="s">
        <v>126</v>
      </c>
      <c r="D30" s="2">
        <v>136</v>
      </c>
      <c r="E30" s="7">
        <v>8.2034</v>
      </c>
      <c r="F30" s="7">
        <v>97.034</v>
      </c>
      <c r="G30" s="7">
        <v>97.034</v>
      </c>
      <c r="H30" s="7">
        <v>94.123</v>
      </c>
      <c r="I30" s="7">
        <v>97.0127</v>
      </c>
      <c r="J30" s="7"/>
      <c r="L30" s="9"/>
    </row>
    <row r="31" spans="1:12" ht="15">
      <c r="A31" s="2">
        <v>27</v>
      </c>
      <c r="B31" s="2" t="s">
        <v>127</v>
      </c>
      <c r="C31" s="2" t="s">
        <v>128</v>
      </c>
      <c r="D31" s="2">
        <v>157</v>
      </c>
      <c r="E31" s="7">
        <v>8.2108</v>
      </c>
      <c r="F31" s="7">
        <v>96.5887</v>
      </c>
      <c r="G31" s="7">
        <v>96.5887</v>
      </c>
      <c r="H31" s="7">
        <v>93.691</v>
      </c>
      <c r="I31" s="7">
        <v>96.5677</v>
      </c>
      <c r="J31" s="7"/>
      <c r="L31" s="9"/>
    </row>
    <row r="32" spans="1:12" ht="15">
      <c r="A32" s="2">
        <v>28</v>
      </c>
      <c r="B32" s="2" t="s">
        <v>129</v>
      </c>
      <c r="C32" s="2" t="s">
        <v>130</v>
      </c>
      <c r="D32" s="2">
        <v>162</v>
      </c>
      <c r="E32" s="7">
        <v>8.2126</v>
      </c>
      <c r="F32" s="7">
        <v>96.4831</v>
      </c>
      <c r="G32" s="7">
        <v>96.4831</v>
      </c>
      <c r="H32" s="7">
        <v>93.5886</v>
      </c>
      <c r="I32" s="7">
        <v>96.4622</v>
      </c>
      <c r="J32" s="7"/>
      <c r="L32" s="9"/>
    </row>
    <row r="33" spans="1:12" ht="15">
      <c r="A33" s="2">
        <v>29</v>
      </c>
      <c r="B33" s="2" t="s">
        <v>131</v>
      </c>
      <c r="C33" s="2" t="s">
        <v>132</v>
      </c>
      <c r="D33" s="2">
        <v>192</v>
      </c>
      <c r="E33" s="7">
        <v>8.2232</v>
      </c>
      <c r="F33" s="7">
        <v>95.8537</v>
      </c>
      <c r="G33" s="7">
        <v>95.8537</v>
      </c>
      <c r="H33" s="7">
        <v>92.9781</v>
      </c>
      <c r="I33" s="7">
        <v>95.8333</v>
      </c>
      <c r="J33" s="7"/>
      <c r="L33" s="9"/>
    </row>
    <row r="34" spans="1:12" ht="15">
      <c r="A34" s="2">
        <v>30</v>
      </c>
      <c r="B34" s="2" t="s">
        <v>133</v>
      </c>
      <c r="C34" s="2" t="s">
        <v>134</v>
      </c>
      <c r="D34" s="2">
        <v>213</v>
      </c>
      <c r="E34" s="7">
        <v>8.2305</v>
      </c>
      <c r="F34" s="7">
        <v>95.4171</v>
      </c>
      <c r="G34" s="7">
        <v>95.4171</v>
      </c>
      <c r="H34" s="7">
        <v>92.5546</v>
      </c>
      <c r="I34" s="7">
        <v>95.3971</v>
      </c>
      <c r="J34" s="7"/>
      <c r="L34" s="9"/>
    </row>
    <row r="35" spans="1:12" ht="15">
      <c r="A35" s="2">
        <v>31</v>
      </c>
      <c r="B35" s="2" t="s">
        <v>135</v>
      </c>
      <c r="C35" s="2" t="s">
        <v>136</v>
      </c>
      <c r="D35" s="2">
        <v>248</v>
      </c>
      <c r="E35" s="7">
        <v>8.2424</v>
      </c>
      <c r="F35" s="7">
        <v>94.6967</v>
      </c>
      <c r="G35" s="7">
        <v>94.6967</v>
      </c>
      <c r="H35" s="7">
        <v>91.8558</v>
      </c>
      <c r="I35" s="7">
        <v>94.6774</v>
      </c>
      <c r="J35" s="7"/>
      <c r="L35" s="9"/>
    </row>
    <row r="36" spans="1:12" ht="15">
      <c r="A36" s="2">
        <v>32</v>
      </c>
      <c r="B36" s="2" t="s">
        <v>137</v>
      </c>
      <c r="C36" s="2" t="s">
        <v>138</v>
      </c>
      <c r="D36" s="2">
        <v>276</v>
      </c>
      <c r="E36" s="7">
        <v>8.2517</v>
      </c>
      <c r="F36" s="7">
        <v>94.1268</v>
      </c>
      <c r="G36" s="7">
        <v>94.1268</v>
      </c>
      <c r="H36" s="7">
        <v>91.303</v>
      </c>
      <c r="I36" s="7">
        <v>94.1082</v>
      </c>
      <c r="J36" s="7"/>
      <c r="L36" s="9"/>
    </row>
    <row r="37" spans="1:12" ht="15">
      <c r="A37" s="2">
        <v>33</v>
      </c>
      <c r="B37" s="2" t="s">
        <v>139</v>
      </c>
      <c r="C37" s="2" t="s">
        <v>140</v>
      </c>
      <c r="D37" s="2">
        <v>311</v>
      </c>
      <c r="E37" s="7">
        <v>8.2629</v>
      </c>
      <c r="F37" s="7">
        <v>93.4226</v>
      </c>
      <c r="G37" s="7">
        <v>93.4226</v>
      </c>
      <c r="H37" s="7">
        <v>90.6199</v>
      </c>
      <c r="I37" s="7">
        <v>93.4048</v>
      </c>
      <c r="J37" s="7"/>
      <c r="L37" s="9"/>
    </row>
    <row r="38" spans="1:12" ht="15.75" thickBot="1">
      <c r="A38" s="3">
        <v>34</v>
      </c>
      <c r="B38" s="3" t="s">
        <v>141</v>
      </c>
      <c r="C38" s="3" t="s">
        <v>142</v>
      </c>
      <c r="D38" s="3">
        <v>339</v>
      </c>
      <c r="E38" s="8">
        <v>8.2716</v>
      </c>
      <c r="F38" s="8">
        <v>92.8657</v>
      </c>
      <c r="G38" s="8">
        <v>92.8657</v>
      </c>
      <c r="H38" s="8">
        <v>90.0797</v>
      </c>
      <c r="I38" s="8">
        <v>92.8486</v>
      </c>
      <c r="J38" s="8"/>
      <c r="L38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6">
        <v>43347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2" t="s">
        <v>147</v>
      </c>
      <c r="J3" s="32" t="s">
        <v>148</v>
      </c>
      <c r="K3" s="32" t="s">
        <v>144</v>
      </c>
      <c r="L3" s="32" t="s">
        <v>145</v>
      </c>
    </row>
    <row r="4" spans="1:12" ht="15">
      <c r="A4" s="35"/>
      <c r="B4" s="35"/>
      <c r="C4" s="35"/>
      <c r="D4" s="35"/>
      <c r="E4" s="35"/>
      <c r="F4" s="24" t="s">
        <v>7</v>
      </c>
      <c r="G4" s="24" t="s">
        <v>143</v>
      </c>
      <c r="H4" s="24" t="s">
        <v>8</v>
      </c>
      <c r="I4" s="33"/>
      <c r="J4" s="33"/>
      <c r="K4" s="33"/>
      <c r="L4" s="33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4"/>
      <c r="J5" s="34"/>
      <c r="K5" s="34"/>
      <c r="L5" s="3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10017.54</v>
      </c>
      <c r="G6" s="4">
        <v>7012.28</v>
      </c>
      <c r="H6" s="19">
        <v>10017.54</v>
      </c>
      <c r="I6" s="12">
        <f>(F6-G6)/F6*100</f>
        <v>29.999980035018588</v>
      </c>
      <c r="J6" s="12">
        <v>35.000009982490724</v>
      </c>
      <c r="K6" s="21">
        <f>I6-J6</f>
        <v>-5.000029947472136</v>
      </c>
      <c r="L6" s="13"/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40000</v>
      </c>
      <c r="G7" s="4">
        <v>26000</v>
      </c>
      <c r="H7" s="19">
        <v>43798.15</v>
      </c>
      <c r="I7" s="14">
        <f aca="true" t="shared" si="0" ref="I7:I21">(F7-G7)/F7*100</f>
        <v>35</v>
      </c>
      <c r="J7" s="14">
        <v>34.99999429199636</v>
      </c>
      <c r="K7" s="22">
        <f aca="true" t="shared" si="1" ref="K7:K21">I7-J7</f>
        <v>5.708003641302639E-06</v>
      </c>
      <c r="L7" s="15" t="s">
        <v>146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268.01</v>
      </c>
      <c r="G8" s="4">
        <v>134.01</v>
      </c>
      <c r="H8" s="19">
        <v>271.98</v>
      </c>
      <c r="I8" s="14">
        <f t="shared" si="0"/>
        <v>49.998134397970226</v>
      </c>
      <c r="J8" s="14">
        <v>50</v>
      </c>
      <c r="K8" s="22">
        <f t="shared" si="1"/>
        <v>-0.0018656020297740383</v>
      </c>
      <c r="L8" s="15" t="s">
        <v>146</v>
      </c>
    </row>
    <row r="9" spans="1:12" ht="15">
      <c r="A9" s="2">
        <v>4</v>
      </c>
      <c r="B9" s="2" t="s">
        <v>21</v>
      </c>
      <c r="C9" s="2" t="s">
        <v>21</v>
      </c>
      <c r="D9" s="2" t="s">
        <v>22</v>
      </c>
      <c r="E9" s="2" t="s">
        <v>23</v>
      </c>
      <c r="F9" s="4">
        <v>2349.87</v>
      </c>
      <c r="G9" s="4">
        <v>1644.91</v>
      </c>
      <c r="H9" s="19">
        <v>2452.06</v>
      </c>
      <c r="I9" s="14">
        <f t="shared" si="0"/>
        <v>29.999957444454367</v>
      </c>
      <c r="J9" s="14">
        <v>30.000081564072655</v>
      </c>
      <c r="K9" s="22">
        <f t="shared" si="1"/>
        <v>-0.00012411961828817653</v>
      </c>
      <c r="L9" s="15"/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99.6</v>
      </c>
      <c r="G10" s="4">
        <v>69.72</v>
      </c>
      <c r="H10" s="19">
        <v>98.61</v>
      </c>
      <c r="I10" s="14">
        <f t="shared" si="0"/>
        <v>30</v>
      </c>
      <c r="J10" s="14">
        <v>29.996957712199574</v>
      </c>
      <c r="K10" s="22">
        <f t="shared" si="1"/>
        <v>0.0030422878004259246</v>
      </c>
      <c r="L10" s="15" t="s">
        <v>146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1634.96</v>
      </c>
      <c r="G11" s="4">
        <v>1144.47</v>
      </c>
      <c r="H11" s="19">
        <v>1633.57</v>
      </c>
      <c r="I11" s="14">
        <f t="shared" si="0"/>
        <v>30.000122327151736</v>
      </c>
      <c r="J11" s="14">
        <v>29.99993878438022</v>
      </c>
      <c r="K11" s="22">
        <f t="shared" si="1"/>
        <v>0.00018354277151644283</v>
      </c>
      <c r="L11" s="15" t="s">
        <v>146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1486.13</v>
      </c>
      <c r="G12" s="4">
        <v>1040.29</v>
      </c>
      <c r="H12" s="19">
        <v>1491.56</v>
      </c>
      <c r="I12" s="14">
        <f t="shared" si="0"/>
        <v>30.000067288864372</v>
      </c>
      <c r="J12" s="14">
        <v>30.000134087800696</v>
      </c>
      <c r="K12" s="22">
        <f t="shared" si="1"/>
        <v>-6.679893632366429E-05</v>
      </c>
      <c r="L12" s="15" t="s">
        <v>146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31594.59</v>
      </c>
      <c r="G13" s="4">
        <v>22116.21</v>
      </c>
      <c r="H13" s="19">
        <v>31900</v>
      </c>
      <c r="I13" s="14">
        <f t="shared" si="0"/>
        <v>30.00000949529651</v>
      </c>
      <c r="J13" s="14">
        <v>30</v>
      </c>
      <c r="K13" s="22">
        <f t="shared" si="1"/>
        <v>9.495296509953732E-06</v>
      </c>
      <c r="L13" s="15" t="s">
        <v>146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39</v>
      </c>
      <c r="F14" s="4">
        <v>13199.62</v>
      </c>
      <c r="G14" s="4">
        <v>9239.73</v>
      </c>
      <c r="H14" s="19">
        <v>13195.09</v>
      </c>
      <c r="I14" s="14">
        <f t="shared" si="0"/>
        <v>30.000030303902697</v>
      </c>
      <c r="J14" s="14">
        <v>30.000022735729736</v>
      </c>
      <c r="K14" s="22">
        <f t="shared" si="1"/>
        <v>7.568172961214259E-06</v>
      </c>
      <c r="L14" s="15"/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1366.94</v>
      </c>
      <c r="G15" s="4">
        <v>956.86</v>
      </c>
      <c r="H15" s="19">
        <v>1355</v>
      </c>
      <c r="I15" s="14">
        <f t="shared" si="0"/>
        <v>29.99985368779903</v>
      </c>
      <c r="J15" s="14">
        <v>30</v>
      </c>
      <c r="K15" s="22">
        <f t="shared" si="1"/>
        <v>-0.00014631220097172104</v>
      </c>
      <c r="L15" s="15" t="s">
        <v>146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12698.54</v>
      </c>
      <c r="G16" s="4">
        <v>8888.98</v>
      </c>
      <c r="H16" s="19">
        <v>12646.45</v>
      </c>
      <c r="I16" s="14">
        <f t="shared" si="0"/>
        <v>29.9999842501579</v>
      </c>
      <c r="J16" s="14">
        <v>29.999960463213</v>
      </c>
      <c r="K16" s="22">
        <f t="shared" si="1"/>
        <v>2.3786944900905382E-05</v>
      </c>
      <c r="L16" s="15"/>
    </row>
    <row r="17" spans="1:12" ht="15">
      <c r="A17" s="2">
        <v>12</v>
      </c>
      <c r="B17" s="2" t="s">
        <v>51</v>
      </c>
      <c r="C17" s="2" t="s">
        <v>51</v>
      </c>
      <c r="D17" s="2" t="s">
        <v>52</v>
      </c>
      <c r="E17" s="2" t="s">
        <v>53</v>
      </c>
      <c r="F17" s="4">
        <v>607.55</v>
      </c>
      <c r="G17" s="4">
        <v>425.29</v>
      </c>
      <c r="H17" s="19">
        <v>580.75</v>
      </c>
      <c r="I17" s="14">
        <f t="shared" si="0"/>
        <v>29.999177022467276</v>
      </c>
      <c r="J17" s="14">
        <v>29.999139044339223</v>
      </c>
      <c r="K17" s="22">
        <f t="shared" si="1"/>
        <v>3.797812805217404E-05</v>
      </c>
      <c r="L17" s="15"/>
    </row>
    <row r="18" spans="1:12" ht="15">
      <c r="A18" s="2">
        <v>13</v>
      </c>
      <c r="B18" s="2" t="s">
        <v>54</v>
      </c>
      <c r="C18" s="2" t="s">
        <v>54</v>
      </c>
      <c r="D18" s="2" t="s">
        <v>55</v>
      </c>
      <c r="E18" s="2" t="s">
        <v>56</v>
      </c>
      <c r="F18" s="4">
        <v>784.06</v>
      </c>
      <c r="G18" s="4">
        <v>548.84</v>
      </c>
      <c r="H18" s="19">
        <v>772.85</v>
      </c>
      <c r="I18" s="14">
        <f t="shared" si="0"/>
        <v>30.000255082519185</v>
      </c>
      <c r="J18" s="14">
        <v>29.999353043928316</v>
      </c>
      <c r="K18" s="22">
        <f t="shared" si="1"/>
        <v>0.0009020385908691253</v>
      </c>
      <c r="L18" s="15"/>
    </row>
    <row r="19" spans="1:12" ht="15">
      <c r="A19" s="2">
        <v>14</v>
      </c>
      <c r="B19" s="2" t="s">
        <v>57</v>
      </c>
      <c r="C19" s="2" t="s">
        <v>57</v>
      </c>
      <c r="D19" s="2" t="s">
        <v>58</v>
      </c>
      <c r="E19" s="2" t="s">
        <v>59</v>
      </c>
      <c r="F19" s="4">
        <v>967.67</v>
      </c>
      <c r="G19" s="4">
        <v>677.37</v>
      </c>
      <c r="H19" s="19">
        <v>991.51</v>
      </c>
      <c r="I19" s="14">
        <f t="shared" si="0"/>
        <v>29.99989665898498</v>
      </c>
      <c r="J19" s="14">
        <v>29.999697431190814</v>
      </c>
      <c r="K19" s="22">
        <f t="shared" si="1"/>
        <v>0.00019922779416603476</v>
      </c>
      <c r="L19" s="15"/>
    </row>
    <row r="20" spans="1:12" ht="15">
      <c r="A20" s="2">
        <v>15</v>
      </c>
      <c r="B20" s="2" t="s">
        <v>60</v>
      </c>
      <c r="C20" s="2" t="s">
        <v>60</v>
      </c>
      <c r="D20" s="2" t="s">
        <v>61</v>
      </c>
      <c r="E20" s="2" t="s">
        <v>62</v>
      </c>
      <c r="F20" s="4">
        <v>0.22</v>
      </c>
      <c r="G20" s="4">
        <v>0.15</v>
      </c>
      <c r="H20" s="19">
        <v>0.22</v>
      </c>
      <c r="I20" s="14">
        <v>30</v>
      </c>
      <c r="J20" s="14">
        <v>30</v>
      </c>
      <c r="K20" s="22">
        <f t="shared" si="1"/>
        <v>0</v>
      </c>
      <c r="L20" s="15"/>
    </row>
    <row r="21" spans="1:12" ht="15.75" thickBot="1">
      <c r="A21" s="3">
        <v>16</v>
      </c>
      <c r="B21" s="3" t="s">
        <v>63</v>
      </c>
      <c r="C21" s="3" t="s">
        <v>63</v>
      </c>
      <c r="D21" s="3" t="s">
        <v>64</v>
      </c>
      <c r="E21" s="3" t="s">
        <v>65</v>
      </c>
      <c r="F21" s="5">
        <v>11040.06</v>
      </c>
      <c r="G21" s="5">
        <v>7728.04</v>
      </c>
      <c r="H21" s="20">
        <v>11083.28</v>
      </c>
      <c r="I21" s="16">
        <f t="shared" si="0"/>
        <v>30.00001811584357</v>
      </c>
      <c r="J21" s="16">
        <v>30</v>
      </c>
      <c r="K21" s="23">
        <f t="shared" si="1"/>
        <v>1.8115843570143397E-05</v>
      </c>
      <c r="L21" s="17" t="s">
        <v>146</v>
      </c>
    </row>
    <row r="22" spans="9:11" ht="15">
      <c r="I22" s="18"/>
      <c r="J22" s="18"/>
      <c r="K22" s="18"/>
    </row>
    <row r="23" spans="9:11" ht="15">
      <c r="I23" s="18"/>
      <c r="J23" s="18"/>
      <c r="K23" s="18"/>
    </row>
    <row r="24" spans="9:11" ht="15">
      <c r="I24" s="18"/>
      <c r="J24" s="18"/>
      <c r="K24" s="18"/>
    </row>
  </sheetData>
  <sheetProtection/>
  <mergeCells count="15"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2018-09-04T03:08:23Z</dcterms:created>
  <dcterms:modified xsi:type="dcterms:W3CDTF">2018-09-04T03:22:06Z</dcterms:modified>
  <cp:category/>
  <cp:version/>
  <cp:contentType/>
  <cp:contentStatus/>
</cp:coreProperties>
</file>