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<sst xmlns="http://schemas.openxmlformats.org/spreadsheetml/2006/main" count="176" uniqueCount="157">
  <si>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</si>
  <si>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</si>
  <si>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</si>
  <si>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</si>
  <si>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</si>
  <si>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</si>
  <si>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</si>
  <si>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</si>
  <si>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</si>
  <si>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KZ1C56630011</t>
  </si>
  <si>
    <t>KZ1C00001023</t>
  </si>
  <si>
    <t>ABBN</t>
  </si>
  <si>
    <t>АО "Банк Астаны"</t>
  </si>
  <si>
    <t>KZ1C60260011</t>
  </si>
  <si>
    <t>KZ1C00001288</t>
  </si>
  <si>
    <t>AKZM</t>
  </si>
  <si>
    <t>АО "Актюбинский завод металлоконструкций"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</si>
  <si>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</si>
  <si>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</si>
  <si>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</si>
  <si>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</si>
  <si>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</si>
  <si>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</si>
  <si>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</si>
  <si>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</si>
  <si>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</si>
  <si>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</si>
  <si>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</si>
  <si>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</si>
  <si>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</si>
  <si>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</si>
  <si>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</si>
  <si>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</si>
  <si>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</si>
  <si>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</si>
  <si>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</si>
  <si>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</si>
  <si>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</si>
  <si>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</si>
  <si>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</si>
  <si>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</si>
  <si>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</si>
  <si>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</si>
  <si>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</si>
  <si>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</si>
  <si>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</si>
  <si>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</si>
  <si>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</si>
  <si>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</si>
  <si>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</si>
  <si>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</si>
  <si>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</si>
  <si>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</si>
  <si>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</si>
  <si>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</si>
  <si>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</si>
  <si>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</si>
  <si>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</si>
  <si>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</si>
  <si>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</si>
  <si>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</si>
  <si>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</si>
  <si>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</si>
  <si>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</si>
  <si>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</si>
  <si>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</si>
  <si>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</si>
  <si>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</si>
  <si>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</si>
  <si>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</si>
  <si>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</si>
  <si>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</si>
  <si>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</si>
  <si>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</si>
  <si>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</si>
  <si>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</si>
  <si>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</si>
  <si>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</si>
  <si>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</si>
  <si>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KZW1KD073073</t>
  </si>
  <si>
    <t>NTK007_2307</t>
  </si>
  <si>
    <t>KZW1KD073081</t>
  </si>
  <si>
    <t>NTK007_2308</t>
  </si>
  <si>
    <t>KZW1KD073099</t>
  </si>
  <si>
    <t>NTK007_2309</t>
  </si>
  <si>
    <t>KZW1KD073107</t>
  </si>
  <si>
    <t>NTK007_2310</t>
  </si>
  <si>
    <t>KZW1KD282914</t>
  </si>
  <si>
    <t>NTK028_2291</t>
  </si>
  <si>
    <t>KZW1KD282989</t>
  </si>
  <si>
    <t>NTK028_2298</t>
  </si>
  <si>
    <t>KZW1KD283052</t>
  </si>
  <si>
    <t>NTK028_2305</t>
  </si>
  <si>
    <t>KZW1KD283110</t>
  </si>
  <si>
    <t>NTK028_2311</t>
  </si>
  <si>
    <t>KZW1KD912510</t>
  </si>
  <si>
    <t>NTK091_2251</t>
  </si>
  <si>
    <t>KZW1KD912742</t>
  </si>
  <si>
    <t>NTK091_2274</t>
  </si>
  <si>
    <t>KZW1KD913013</t>
  </si>
  <si>
    <t>NTK091_2301</t>
  </si>
  <si>
    <t>KZW1KM061490</t>
  </si>
  <si>
    <t>NTK182_2149</t>
  </si>
  <si>
    <t>KZW1KM061755</t>
  </si>
  <si>
    <t>NTK182_2175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</si>
  <si>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</si>
  <si>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</si>
  <si>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</si>
  <si>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</si>
  <si>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</si>
  <si>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</si>
  <si>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</si>
  <si>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</si>
  <si>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KZW1KY019958</t>
  </si>
  <si>
    <t>NTK364_1995</t>
  </si>
  <si>
    <t>KZW1KY010155</t>
  </si>
  <si>
    <t>NTK364_2015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</si>
  <si>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</si>
  <si>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</si>
  <si>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</si>
  <si>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</si>
  <si>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</si>
  <si>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</si>
  <si>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</si>
  <si>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</si>
  <si>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</si>
  <si>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</si>
  <si>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</si>
  <si>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</si>
  <si>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</si>
  <si>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</si>
  <si>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</si>
  <si>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</si>
  <si>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</si>
  <si>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</si>
  <si>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</si>
  <si>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</si>
  <si>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</si>
  <si>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</si>
  <si>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</si>
  <si>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</si>
  <si>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</si>
  <si>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</si>
  <si>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</si>
  <si>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</si>
  <si>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</si>
  <si>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</si>
  <si>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</si>
  <si>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</si>
  <si>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</si>
  <si>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</si>
  <si>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для целей биржи с дисконтом</t>
  </si>
  <si>
    <t>27.06.18
дисконт, %</t>
  </si>
  <si>
    <t>Изменение</t>
  </si>
  <si>
    <t>Превышение лимита концентрации</t>
  </si>
  <si>
    <t>V</t>
  </si>
  <si>
    <t>28.06.18
дисконт,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</si>
</sst>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  <numFmt numFmtId="166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Wingdings 2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64" fontId="38" fillId="0" borderId="10" xfId="0" applyNumberFormat="1" applyFont="1" applyBorder="1" applyAlignment="1">
      <alignment vertical="top" wrapText="1"/>
    </xf>
    <xf numFmtId="164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65" fontId="38" fillId="0" borderId="10" xfId="0" applyNumberFormat="1" applyFont="1" applyBorder="1" applyAlignment="1">
      <alignment vertical="top" wrapText="1"/>
    </xf>
    <xf numFmtId="165" fontId="38" fillId="0" borderId="11" xfId="0" applyNumberFormat="1" applyFont="1" applyBorder="1" applyAlignment="1">
      <alignment vertical="top" wrapText="1"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1" fontId="38" fillId="0" borderId="13" xfId="0" applyNumberFormat="1" applyFont="1" applyFill="1" applyBorder="1" applyAlignment="1">
      <alignment horizontal="right" vertical="top" wrapText="1"/>
    </xf>
    <xf numFmtId="1" fontId="38" fillId="0" borderId="14" xfId="0" applyNumberFormat="1" applyFont="1" applyFill="1" applyBorder="1" applyAlignment="1">
      <alignment horizontal="right" vertical="top" wrapText="1"/>
    </xf>
    <xf numFmtId="3" fontId="38" fillId="0" borderId="15" xfId="0" applyNumberFormat="1" applyFont="1" applyFill="1" applyBorder="1" applyAlignment="1">
      <alignment vertical="top" wrapText="1"/>
    </xf>
    <xf numFmtId="1" fontId="38" fillId="0" borderId="16" xfId="0" applyNumberFormat="1" applyFont="1" applyFill="1" applyBorder="1" applyAlignment="1">
      <alignment horizontal="center" vertical="top" wrapText="1"/>
    </xf>
    <xf numFmtId="1" fontId="38" fillId="0" borderId="17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3" fontId="38" fillId="0" borderId="16" xfId="0" applyNumberFormat="1" applyFont="1" applyFill="1" applyBorder="1" applyAlignment="1">
      <alignment vertical="top" wrapText="1"/>
    </xf>
    <xf numFmtId="1" fontId="38" fillId="0" borderId="18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3" fontId="38" fillId="0" borderId="19" xfId="0" applyNumberFormat="1" applyFont="1" applyFill="1" applyBorder="1" applyAlignment="1">
      <alignment vertical="top" wrapText="1"/>
    </xf>
    <xf numFmtId="1" fontId="38" fillId="0" borderId="0" xfId="0" applyNumberFormat="1" applyFont="1" applyFill="1" applyAlignment="1">
      <alignment/>
    </xf>
    <xf numFmtId="0" fontId="40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top" wrapText="1"/>
    </xf>
    <xf numFmtId="0" fontId="39" fillId="0" borderId="22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23" xfId="0" applyFont="1" applyBorder="1" applyAlignment="1">
      <alignment horizontal="center" vertical="top" wrapText="1"/>
    </xf>
    <xf numFmtId="0" fontId="39" fillId="0" borderId="24" xfId="0" applyFont="1" applyBorder="1" applyAlignment="1">
      <alignment horizontal="center" vertical="top" wrapText="1"/>
    </xf>
    <xf numFmtId="0" fontId="39" fillId="0" borderId="25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6" xfId="0" applyFont="1" applyFill="1" applyBorder="1" applyAlignment="1">
      <alignment horizontal="center" vertical="top" wrapText="1"/>
    </xf>
    <xf numFmtId="0" fontId="39" fillId="0" borderId="27" xfId="0" applyFont="1" applyBorder="1" applyAlignment="1">
      <alignment horizontal="center" vertical="top" wrapText="1"/>
    </xf>
    <xf numFmtId="166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25">
        <v>43279</v>
      </c>
      <c r="B1" s="25"/>
      <c r="C1" s="1"/>
      <c r="D1" s="1"/>
      <c r="E1" s="1"/>
      <c r="F1" s="1"/>
      <c r="G1" s="1"/>
      <c r="H1" s="1"/>
      <c r="I1" s="1"/>
      <c r="J1" s="1"/>
    </row>
    <row r="2" spans="1:10" ht="15.75" thickBot="1">
      <c r="A2" s="26" t="s">
        <v>70</v>
      </c>
      <c r="B2" s="27"/>
      <c r="C2" s="27"/>
      <c r="D2" s="27"/>
      <c r="E2" s="27"/>
      <c r="F2" s="27"/>
      <c r="G2" s="27"/>
      <c r="H2" s="27"/>
      <c r="I2" s="27"/>
      <c r="J2" s="1"/>
    </row>
    <row r="3" spans="1:10" ht="15.75" thickBot="1">
      <c r="A3" s="23" t="s">
        <v>1</v>
      </c>
      <c r="B3" s="23" t="s">
        <v>2</v>
      </c>
      <c r="C3" s="23" t="s">
        <v>4</v>
      </c>
      <c r="D3" s="23" t="s">
        <v>71</v>
      </c>
      <c r="E3" s="23" t="s">
        <v>72</v>
      </c>
      <c r="F3" s="28" t="s">
        <v>73</v>
      </c>
      <c r="G3" s="29"/>
      <c r="H3" s="30"/>
      <c r="I3" s="23" t="s">
        <v>77</v>
      </c>
      <c r="J3" s="23" t="s">
        <v>78</v>
      </c>
    </row>
    <row r="4" spans="1:10" ht="36.75" thickBot="1">
      <c r="A4" s="24"/>
      <c r="B4" s="24"/>
      <c r="C4" s="24"/>
      <c r="D4" s="24"/>
      <c r="E4" s="24"/>
      <c r="F4" s="6" t="s">
        <v>74</v>
      </c>
      <c r="G4" s="6" t="s">
        <v>75</v>
      </c>
      <c r="H4" s="6" t="s">
        <v>76</v>
      </c>
      <c r="I4" s="24"/>
      <c r="J4" s="24"/>
    </row>
    <row r="5" spans="1:12" ht="15">
      <c r="A5" s="2">
        <v>1</v>
      </c>
      <c r="B5" s="2" t="s">
        <v>79</v>
      </c>
      <c r="C5" s="2" t="s">
        <v>80</v>
      </c>
      <c r="D5" s="2">
        <v>1</v>
      </c>
      <c r="E5" s="7">
        <v>8.2641</v>
      </c>
      <c r="F5" s="7">
        <v>99.9774</v>
      </c>
      <c r="G5" s="7">
        <v>99.9774</v>
      </c>
      <c r="H5" s="7">
        <v>96.9781</v>
      </c>
      <c r="I5" s="7">
        <v>99.9547</v>
      </c>
      <c r="J5" s="7"/>
      <c r="L5" s="36"/>
    </row>
    <row r="6" spans="1:12" ht="15">
      <c r="A6" s="2">
        <v>2</v>
      </c>
      <c r="B6" s="2" t="s">
        <v>81</v>
      </c>
      <c r="C6" s="2" t="s">
        <v>82</v>
      </c>
      <c r="D6" s="2">
        <v>4</v>
      </c>
      <c r="E6" s="7">
        <v>8.265</v>
      </c>
      <c r="F6" s="7">
        <v>99.9095</v>
      </c>
      <c r="G6" s="7">
        <v>99.9095</v>
      </c>
      <c r="H6" s="7">
        <v>96.9122</v>
      </c>
      <c r="I6" s="7">
        <v>99.8869</v>
      </c>
      <c r="J6" s="7"/>
      <c r="L6" s="36"/>
    </row>
    <row r="7" spans="1:12" ht="15">
      <c r="A7" s="2">
        <v>3</v>
      </c>
      <c r="B7" s="2" t="s">
        <v>83</v>
      </c>
      <c r="C7" s="2" t="s">
        <v>84</v>
      </c>
      <c r="D7" s="2">
        <v>5</v>
      </c>
      <c r="E7" s="7">
        <v>8.2653</v>
      </c>
      <c r="F7" s="7">
        <v>99.8869</v>
      </c>
      <c r="G7" s="7">
        <v>99.8869</v>
      </c>
      <c r="H7" s="7">
        <v>96.8903</v>
      </c>
      <c r="I7" s="7">
        <v>99.8643</v>
      </c>
      <c r="J7" s="7"/>
      <c r="L7" s="36"/>
    </row>
    <row r="8" spans="1:12" ht="15">
      <c r="A8" s="2">
        <v>4</v>
      </c>
      <c r="B8" s="2" t="s">
        <v>85</v>
      </c>
      <c r="C8" s="2" t="s">
        <v>86</v>
      </c>
      <c r="D8" s="2">
        <v>6</v>
      </c>
      <c r="E8" s="7">
        <v>8.2655</v>
      </c>
      <c r="F8" s="7">
        <v>99.8643</v>
      </c>
      <c r="G8" s="7">
        <v>99.8643</v>
      </c>
      <c r="H8" s="7">
        <v>96.8684</v>
      </c>
      <c r="I8" s="7"/>
      <c r="J8" s="7"/>
      <c r="L8" s="36"/>
    </row>
    <row r="9" spans="1:12" ht="15">
      <c r="A9" s="2">
        <v>5</v>
      </c>
      <c r="B9" s="2" t="s">
        <v>87</v>
      </c>
      <c r="C9" s="2" t="s">
        <v>88</v>
      </c>
      <c r="D9" s="2">
        <v>6</v>
      </c>
      <c r="E9" s="7">
        <v>8.2655</v>
      </c>
      <c r="F9" s="7">
        <v>99.8643</v>
      </c>
      <c r="G9" s="7">
        <v>99.8643</v>
      </c>
      <c r="H9" s="7">
        <v>96.8684</v>
      </c>
      <c r="I9" s="7">
        <v>99.8417</v>
      </c>
      <c r="J9" s="7"/>
      <c r="L9" s="36"/>
    </row>
    <row r="10" spans="1:12" ht="15">
      <c r="A10" s="2">
        <v>6</v>
      </c>
      <c r="B10" s="2" t="s">
        <v>89</v>
      </c>
      <c r="C10" s="2" t="s">
        <v>90</v>
      </c>
      <c r="D10" s="2">
        <v>13</v>
      </c>
      <c r="E10" s="7">
        <v>8.2675</v>
      </c>
      <c r="F10" s="7">
        <v>99.7064</v>
      </c>
      <c r="G10" s="7">
        <v>99.7064</v>
      </c>
      <c r="H10" s="7">
        <v>96.7152</v>
      </c>
      <c r="I10" s="7">
        <v>99.6838</v>
      </c>
      <c r="J10" s="7"/>
      <c r="L10" s="36"/>
    </row>
    <row r="11" spans="1:12" ht="15">
      <c r="A11" s="2">
        <v>7</v>
      </c>
      <c r="B11" s="2" t="s">
        <v>91</v>
      </c>
      <c r="C11" s="2" t="s">
        <v>92</v>
      </c>
      <c r="D11" s="2">
        <v>20</v>
      </c>
      <c r="E11" s="7">
        <v>8.2695</v>
      </c>
      <c r="F11" s="7">
        <v>99.5489</v>
      </c>
      <c r="G11" s="7">
        <v>99.5489</v>
      </c>
      <c r="H11" s="7">
        <v>96.5624</v>
      </c>
      <c r="I11" s="7">
        <v>99.5263</v>
      </c>
      <c r="J11" s="7"/>
      <c r="L11" s="36"/>
    </row>
    <row r="12" spans="1:12" ht="15">
      <c r="A12" s="2">
        <v>8</v>
      </c>
      <c r="B12" s="2" t="s">
        <v>93</v>
      </c>
      <c r="C12" s="2" t="s">
        <v>94</v>
      </c>
      <c r="D12" s="2">
        <v>27</v>
      </c>
      <c r="E12" s="7">
        <v>8.2715</v>
      </c>
      <c r="F12" s="7">
        <v>99.3919</v>
      </c>
      <c r="G12" s="7">
        <v>99.3919</v>
      </c>
      <c r="H12" s="7">
        <v>96.4101</v>
      </c>
      <c r="I12" s="7"/>
      <c r="J12" s="7"/>
      <c r="L12" s="36"/>
    </row>
    <row r="13" spans="1:12" ht="15">
      <c r="A13" s="2">
        <v>9</v>
      </c>
      <c r="B13" s="2" t="s">
        <v>95</v>
      </c>
      <c r="C13" s="2" t="s">
        <v>96</v>
      </c>
      <c r="D13" s="2">
        <v>22</v>
      </c>
      <c r="E13" s="7">
        <v>8.2701</v>
      </c>
      <c r="F13" s="7">
        <v>99.504</v>
      </c>
      <c r="G13" s="7">
        <v>99.504</v>
      </c>
      <c r="H13" s="7">
        <v>96.5189</v>
      </c>
      <c r="I13" s="7">
        <v>99.4814</v>
      </c>
      <c r="J13" s="7"/>
      <c r="L13" s="36"/>
    </row>
    <row r="14" spans="1:12" ht="15">
      <c r="A14" s="2">
        <v>10</v>
      </c>
      <c r="B14" s="2" t="s">
        <v>97</v>
      </c>
      <c r="C14" s="2" t="s">
        <v>98</v>
      </c>
      <c r="D14" s="2">
        <v>50</v>
      </c>
      <c r="E14" s="7">
        <v>8.2779</v>
      </c>
      <c r="F14" s="7">
        <v>98.8788</v>
      </c>
      <c r="G14" s="7">
        <v>98.8788</v>
      </c>
      <c r="H14" s="7">
        <v>95.9124</v>
      </c>
      <c r="I14" s="7">
        <v>98.8563</v>
      </c>
      <c r="J14" s="7"/>
      <c r="L14" s="36"/>
    </row>
    <row r="15" spans="1:12" ht="15">
      <c r="A15" s="2">
        <v>11</v>
      </c>
      <c r="B15" s="2" t="s">
        <v>99</v>
      </c>
      <c r="C15" s="2" t="s">
        <v>100</v>
      </c>
      <c r="D15" s="2">
        <v>78</v>
      </c>
      <c r="E15" s="7">
        <v>8.2856</v>
      </c>
      <c r="F15" s="7">
        <v>98.2602</v>
      </c>
      <c r="G15" s="7">
        <v>98.2602</v>
      </c>
      <c r="H15" s="7">
        <v>95.3124</v>
      </c>
      <c r="I15" s="7">
        <v>98.2379</v>
      </c>
      <c r="J15" s="7"/>
      <c r="L15" s="36"/>
    </row>
    <row r="16" spans="1:12" ht="15">
      <c r="A16" s="2">
        <v>12</v>
      </c>
      <c r="B16" s="2" t="s">
        <v>101</v>
      </c>
      <c r="C16" s="2" t="s">
        <v>102</v>
      </c>
      <c r="D16" s="2">
        <v>1</v>
      </c>
      <c r="E16" s="7">
        <v>8.2641</v>
      </c>
      <c r="F16" s="7">
        <v>99.9774</v>
      </c>
      <c r="G16" s="7">
        <v>99.9774</v>
      </c>
      <c r="H16" s="7">
        <v>96.9781</v>
      </c>
      <c r="I16" s="7">
        <v>99.9547</v>
      </c>
      <c r="J16" s="7"/>
      <c r="L16" s="36"/>
    </row>
    <row r="17" spans="1:12" ht="15">
      <c r="A17" s="2">
        <v>13</v>
      </c>
      <c r="B17" s="2" t="s">
        <v>103</v>
      </c>
      <c r="C17" s="2" t="s">
        <v>104</v>
      </c>
      <c r="D17" s="2">
        <v>29</v>
      </c>
      <c r="E17" s="7">
        <v>8.2721</v>
      </c>
      <c r="F17" s="7">
        <v>99.3471</v>
      </c>
      <c r="G17" s="7">
        <v>99.3471</v>
      </c>
      <c r="H17" s="7">
        <v>96.3667</v>
      </c>
      <c r="I17" s="7">
        <v>99.3245</v>
      </c>
      <c r="J17" s="7"/>
      <c r="L17" s="36"/>
    </row>
    <row r="18" spans="1:12" ht="15">
      <c r="A18" s="2">
        <v>14</v>
      </c>
      <c r="B18" s="2" t="s">
        <v>105</v>
      </c>
      <c r="C18" s="2" t="s">
        <v>106</v>
      </c>
      <c r="D18" s="2">
        <v>57</v>
      </c>
      <c r="E18" s="7">
        <v>8.2799</v>
      </c>
      <c r="F18" s="7">
        <v>98.7235</v>
      </c>
      <c r="G18" s="7">
        <v>98.7235</v>
      </c>
      <c r="H18" s="7">
        <v>95.7618</v>
      </c>
      <c r="I18" s="7">
        <v>98.7011</v>
      </c>
      <c r="J18" s="7"/>
      <c r="L18" s="36"/>
    </row>
    <row r="19" spans="1:12" ht="15">
      <c r="A19" s="2">
        <v>15</v>
      </c>
      <c r="B19" s="2" t="s">
        <v>107</v>
      </c>
      <c r="C19" s="2" t="s">
        <v>108</v>
      </c>
      <c r="D19" s="2">
        <v>92</v>
      </c>
      <c r="E19" s="7">
        <v>8.2893</v>
      </c>
      <c r="F19" s="7">
        <v>97.9534</v>
      </c>
      <c r="G19" s="7">
        <v>97.9534</v>
      </c>
      <c r="H19" s="7">
        <v>95.0148</v>
      </c>
      <c r="I19" s="7">
        <v>97.9312</v>
      </c>
      <c r="J19" s="7"/>
      <c r="L19" s="36"/>
    </row>
    <row r="20" spans="1:12" ht="15">
      <c r="A20" s="2">
        <v>16</v>
      </c>
      <c r="B20" s="2" t="s">
        <v>109</v>
      </c>
      <c r="C20" s="2" t="s">
        <v>110</v>
      </c>
      <c r="D20" s="2">
        <v>120</v>
      </c>
      <c r="E20" s="7">
        <v>8.2967</v>
      </c>
      <c r="F20" s="7">
        <v>97.3447</v>
      </c>
      <c r="G20" s="7">
        <v>97.3447</v>
      </c>
      <c r="H20" s="7">
        <v>94.4244</v>
      </c>
      <c r="I20" s="7">
        <v>97.3227</v>
      </c>
      <c r="J20" s="7"/>
      <c r="L20" s="36"/>
    </row>
    <row r="21" spans="1:12" ht="15">
      <c r="A21" s="2">
        <v>17</v>
      </c>
      <c r="B21" s="2" t="s">
        <v>111</v>
      </c>
      <c r="C21" s="2" t="s">
        <v>112</v>
      </c>
      <c r="D21" s="2">
        <v>148</v>
      </c>
      <c r="E21" s="7">
        <v>8.3039</v>
      </c>
      <c r="F21" s="7">
        <v>96.7426</v>
      </c>
      <c r="G21" s="7">
        <v>96.7426</v>
      </c>
      <c r="H21" s="7">
        <v>93.8403</v>
      </c>
      <c r="I21" s="7">
        <v>96.7208</v>
      </c>
      <c r="J21" s="7"/>
      <c r="L21" s="36"/>
    </row>
    <row r="22" spans="1:12" ht="15">
      <c r="A22" s="2">
        <v>18</v>
      </c>
      <c r="B22" s="2" t="s">
        <v>113</v>
      </c>
      <c r="C22" s="2" t="s">
        <v>114</v>
      </c>
      <c r="D22" s="2">
        <v>22</v>
      </c>
      <c r="E22" s="7">
        <v>8.2701</v>
      </c>
      <c r="F22" s="7">
        <v>99.504</v>
      </c>
      <c r="G22" s="7">
        <v>99.504</v>
      </c>
      <c r="H22" s="7">
        <v>96.5189</v>
      </c>
      <c r="I22" s="7">
        <v>99.4814</v>
      </c>
      <c r="J22" s="7"/>
      <c r="L22" s="36"/>
    </row>
    <row r="23" spans="1:12" ht="15">
      <c r="A23" s="2">
        <v>19</v>
      </c>
      <c r="B23" s="2" t="s">
        <v>115</v>
      </c>
      <c r="C23" s="2" t="s">
        <v>116</v>
      </c>
      <c r="D23" s="2">
        <v>43</v>
      </c>
      <c r="E23" s="7">
        <v>8.276</v>
      </c>
      <c r="F23" s="7">
        <v>99.0344</v>
      </c>
      <c r="G23" s="7">
        <v>99.0344</v>
      </c>
      <c r="H23" s="7">
        <v>96.0634</v>
      </c>
      <c r="I23" s="7">
        <v>99.0119</v>
      </c>
      <c r="J23" s="7"/>
      <c r="L23" s="36"/>
    </row>
    <row r="24" spans="1:12" ht="15">
      <c r="A24" s="2">
        <v>20</v>
      </c>
      <c r="B24" s="2" t="s">
        <v>117</v>
      </c>
      <c r="C24" s="2" t="s">
        <v>118</v>
      </c>
      <c r="D24" s="2">
        <v>71</v>
      </c>
      <c r="E24" s="7">
        <v>8.2837</v>
      </c>
      <c r="F24" s="7">
        <v>98.4142</v>
      </c>
      <c r="G24" s="7">
        <v>98.4142</v>
      </c>
      <c r="H24" s="7">
        <v>95.4618</v>
      </c>
      <c r="I24" s="7">
        <v>98.3918</v>
      </c>
      <c r="J24" s="7"/>
      <c r="L24" s="36"/>
    </row>
    <row r="25" spans="1:12" ht="15">
      <c r="A25" s="2">
        <v>21</v>
      </c>
      <c r="B25" s="2" t="s">
        <v>119</v>
      </c>
      <c r="C25" s="2" t="s">
        <v>120</v>
      </c>
      <c r="D25" s="2">
        <v>106</v>
      </c>
      <c r="E25" s="7">
        <v>8.2931</v>
      </c>
      <c r="F25" s="7">
        <v>97.6482</v>
      </c>
      <c r="G25" s="7">
        <v>97.6482</v>
      </c>
      <c r="H25" s="7">
        <v>94.7188</v>
      </c>
      <c r="I25" s="7">
        <v>97.6261</v>
      </c>
      <c r="J25" s="7"/>
      <c r="L25" s="36"/>
    </row>
    <row r="26" spans="1:12" ht="15">
      <c r="A26" s="2">
        <v>22</v>
      </c>
      <c r="B26" s="2" t="s">
        <v>121</v>
      </c>
      <c r="C26" s="2" t="s">
        <v>122</v>
      </c>
      <c r="D26" s="2">
        <v>111</v>
      </c>
      <c r="E26" s="7">
        <v>8.2944</v>
      </c>
      <c r="F26" s="7">
        <v>97.5397</v>
      </c>
      <c r="G26" s="7">
        <v>97.5397</v>
      </c>
      <c r="H26" s="7">
        <v>94.6135</v>
      </c>
      <c r="I26" s="7">
        <v>97.5176</v>
      </c>
      <c r="J26" s="7"/>
      <c r="L26" s="36"/>
    </row>
    <row r="27" spans="1:12" ht="15">
      <c r="A27" s="2">
        <v>23</v>
      </c>
      <c r="B27" s="2" t="s">
        <v>123</v>
      </c>
      <c r="C27" s="2" t="s">
        <v>124</v>
      </c>
      <c r="D27" s="2">
        <v>118</v>
      </c>
      <c r="E27" s="7">
        <v>8.2962</v>
      </c>
      <c r="F27" s="7">
        <v>97.388</v>
      </c>
      <c r="G27" s="7">
        <v>97.388</v>
      </c>
      <c r="H27" s="7">
        <v>94.4664</v>
      </c>
      <c r="I27" s="7">
        <v>97.3659</v>
      </c>
      <c r="J27" s="7"/>
      <c r="L27" s="36"/>
    </row>
    <row r="28" spans="1:12" ht="15">
      <c r="A28" s="2">
        <v>24</v>
      </c>
      <c r="B28" s="2" t="s">
        <v>125</v>
      </c>
      <c r="C28" s="2" t="s">
        <v>126</v>
      </c>
      <c r="D28" s="2">
        <v>127</v>
      </c>
      <c r="E28" s="7">
        <v>8.2986</v>
      </c>
      <c r="F28" s="7">
        <v>97.1936</v>
      </c>
      <c r="G28" s="7">
        <v>97.1936</v>
      </c>
      <c r="H28" s="7">
        <v>94.2778</v>
      </c>
      <c r="I28" s="7">
        <v>97.1716</v>
      </c>
      <c r="J28" s="7"/>
      <c r="L28" s="36"/>
    </row>
    <row r="29" spans="1:12" ht="15">
      <c r="A29" s="2">
        <v>25</v>
      </c>
      <c r="B29" s="2" t="s">
        <v>127</v>
      </c>
      <c r="C29" s="2" t="s">
        <v>128</v>
      </c>
      <c r="D29" s="2">
        <v>134</v>
      </c>
      <c r="E29" s="7">
        <v>8.3004</v>
      </c>
      <c r="F29" s="7">
        <v>97.0428</v>
      </c>
      <c r="G29" s="7">
        <v>97.0428</v>
      </c>
      <c r="H29" s="7">
        <v>94.1315</v>
      </c>
      <c r="I29" s="7">
        <v>97.0209</v>
      </c>
      <c r="J29" s="7"/>
      <c r="L29" s="36"/>
    </row>
    <row r="30" spans="1:12" ht="15">
      <c r="A30" s="2">
        <v>26</v>
      </c>
      <c r="B30" s="2" t="s">
        <v>129</v>
      </c>
      <c r="C30" s="2" t="s">
        <v>130</v>
      </c>
      <c r="D30" s="2">
        <v>146</v>
      </c>
      <c r="E30" s="7">
        <v>8.3034</v>
      </c>
      <c r="F30" s="7">
        <v>96.7854</v>
      </c>
      <c r="G30" s="7">
        <v>96.7854</v>
      </c>
      <c r="H30" s="7">
        <v>93.8818</v>
      </c>
      <c r="I30" s="7">
        <v>96.7636</v>
      </c>
      <c r="J30" s="7"/>
      <c r="L30" s="36"/>
    </row>
    <row r="31" spans="1:12" ht="15">
      <c r="A31" s="2">
        <v>27</v>
      </c>
      <c r="B31" s="2" t="s">
        <v>131</v>
      </c>
      <c r="C31" s="2" t="s">
        <v>132</v>
      </c>
      <c r="D31" s="2">
        <v>154</v>
      </c>
      <c r="E31" s="7">
        <v>8.3055</v>
      </c>
      <c r="F31" s="7">
        <v>96.6144</v>
      </c>
      <c r="G31" s="7">
        <v>96.6144</v>
      </c>
      <c r="H31" s="7">
        <v>93.716</v>
      </c>
      <c r="I31" s="7">
        <v>96.5927</v>
      </c>
      <c r="J31" s="7"/>
      <c r="L31" s="36"/>
    </row>
    <row r="32" spans="1:12" ht="15">
      <c r="A32" s="2">
        <v>28</v>
      </c>
      <c r="B32" s="2" t="s">
        <v>133</v>
      </c>
      <c r="C32" s="2" t="s">
        <v>134</v>
      </c>
      <c r="D32" s="2">
        <v>162</v>
      </c>
      <c r="E32" s="7">
        <v>8.3075</v>
      </c>
      <c r="F32" s="7">
        <v>96.444</v>
      </c>
      <c r="G32" s="7">
        <v>96.444</v>
      </c>
      <c r="H32" s="7">
        <v>93.5507</v>
      </c>
      <c r="I32" s="7">
        <v>96.4222</v>
      </c>
      <c r="J32" s="7"/>
      <c r="L32" s="36"/>
    </row>
    <row r="33" spans="1:12" ht="15">
      <c r="A33" s="2">
        <v>29</v>
      </c>
      <c r="B33" s="2" t="s">
        <v>135</v>
      </c>
      <c r="C33" s="2" t="s">
        <v>136</v>
      </c>
      <c r="D33" s="2">
        <v>183</v>
      </c>
      <c r="E33" s="7">
        <v>8.3128</v>
      </c>
      <c r="F33" s="7">
        <v>95.999</v>
      </c>
      <c r="G33" s="7">
        <v>95.999</v>
      </c>
      <c r="H33" s="7">
        <v>93.119</v>
      </c>
      <c r="I33" s="7">
        <v>95.9774</v>
      </c>
      <c r="J33" s="7"/>
      <c r="L33" s="36"/>
    </row>
    <row r="34" spans="1:12" ht="15">
      <c r="A34" s="2">
        <v>30</v>
      </c>
      <c r="B34" s="2" t="s">
        <v>137</v>
      </c>
      <c r="C34" s="2" t="s">
        <v>138</v>
      </c>
      <c r="D34" s="2">
        <v>204</v>
      </c>
      <c r="E34" s="7">
        <v>8.3188</v>
      </c>
      <c r="F34" s="7">
        <v>95.5572</v>
      </c>
      <c r="G34" s="7">
        <v>95.5572</v>
      </c>
      <c r="H34" s="7">
        <v>92.6905</v>
      </c>
      <c r="I34" s="7">
        <v>95.5358</v>
      </c>
      <c r="J34" s="7"/>
      <c r="L34" s="36"/>
    </row>
    <row r="35" spans="1:12" ht="15">
      <c r="A35" s="2">
        <v>31</v>
      </c>
      <c r="B35" s="2" t="s">
        <v>139</v>
      </c>
      <c r="C35" s="2" t="s">
        <v>140</v>
      </c>
      <c r="D35" s="2">
        <v>225</v>
      </c>
      <c r="E35" s="7">
        <v>8.3245</v>
      </c>
      <c r="F35" s="7">
        <v>95.1189</v>
      </c>
      <c r="G35" s="7">
        <v>95.1189</v>
      </c>
      <c r="H35" s="7">
        <v>92.2653</v>
      </c>
      <c r="I35" s="7">
        <v>95.0978</v>
      </c>
      <c r="J35" s="7"/>
      <c r="L35" s="36"/>
    </row>
    <row r="36" spans="1:12" ht="15">
      <c r="A36" s="2">
        <v>32</v>
      </c>
      <c r="B36" s="2" t="s">
        <v>141</v>
      </c>
      <c r="C36" s="2" t="s">
        <v>142</v>
      </c>
      <c r="D36" s="2">
        <v>230</v>
      </c>
      <c r="E36" s="7">
        <v>8.3258</v>
      </c>
      <c r="F36" s="7">
        <v>95.0151</v>
      </c>
      <c r="G36" s="7">
        <v>95.0151</v>
      </c>
      <c r="H36" s="7">
        <v>92.1646</v>
      </c>
      <c r="I36" s="7">
        <v>94.994</v>
      </c>
      <c r="J36" s="7"/>
      <c r="L36" s="36"/>
    </row>
    <row r="37" spans="1:12" ht="15">
      <c r="A37" s="2">
        <v>33</v>
      </c>
      <c r="B37" s="2" t="s">
        <v>143</v>
      </c>
      <c r="C37" s="2" t="s">
        <v>144</v>
      </c>
      <c r="D37" s="2">
        <v>260</v>
      </c>
      <c r="E37" s="7">
        <v>8.3337</v>
      </c>
      <c r="F37" s="7">
        <v>94.3963</v>
      </c>
      <c r="G37" s="7">
        <v>94.3963</v>
      </c>
      <c r="H37" s="7">
        <v>91.5644</v>
      </c>
      <c r="I37" s="7">
        <v>94.3755</v>
      </c>
      <c r="J37" s="7"/>
      <c r="L37" s="36"/>
    </row>
    <row r="38" spans="1:12" ht="15">
      <c r="A38" s="2">
        <v>34</v>
      </c>
      <c r="B38" s="2" t="s">
        <v>145</v>
      </c>
      <c r="C38" s="2" t="s">
        <v>146</v>
      </c>
      <c r="D38" s="2">
        <v>281</v>
      </c>
      <c r="E38" s="7">
        <v>8.3389</v>
      </c>
      <c r="F38" s="7">
        <v>93.9675</v>
      </c>
      <c r="G38" s="7">
        <v>93.9675</v>
      </c>
      <c r="H38" s="7">
        <v>91.1485</v>
      </c>
      <c r="I38" s="7">
        <v>93.9469</v>
      </c>
      <c r="J38" s="7"/>
      <c r="L38" s="36"/>
    </row>
    <row r="39" spans="1:12" ht="15">
      <c r="A39" s="2">
        <v>35</v>
      </c>
      <c r="B39" s="2" t="s">
        <v>147</v>
      </c>
      <c r="C39" s="2" t="s">
        <v>148</v>
      </c>
      <c r="D39" s="2">
        <v>316</v>
      </c>
      <c r="E39" s="7">
        <v>8.3471</v>
      </c>
      <c r="F39" s="7">
        <v>93.2605</v>
      </c>
      <c r="G39" s="7">
        <v>93.2605</v>
      </c>
      <c r="H39" s="7">
        <v>90.4627</v>
      </c>
      <c r="I39" s="7">
        <v>93.2402</v>
      </c>
      <c r="J39" s="7"/>
      <c r="L39" s="36"/>
    </row>
    <row r="40" spans="1:12" ht="15.75" thickBot="1">
      <c r="A40" s="3">
        <v>36</v>
      </c>
      <c r="B40" s="3" t="s">
        <v>149</v>
      </c>
      <c r="C40" s="3" t="s">
        <v>150</v>
      </c>
      <c r="D40" s="3">
        <v>344</v>
      </c>
      <c r="E40" s="8">
        <v>8.3534</v>
      </c>
      <c r="F40" s="8">
        <v>92.7018</v>
      </c>
      <c r="G40" s="8">
        <v>92.7018</v>
      </c>
      <c r="H40" s="8">
        <v>89.9207</v>
      </c>
      <c r="I40" s="8">
        <v>92.6819</v>
      </c>
      <c r="J40" s="8"/>
      <c r="L40" s="36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9" bestFit="1" customWidth="1"/>
    <col min="11" max="11" width="10.00390625" style="9" bestFit="1" customWidth="1"/>
    <col min="12" max="12" width="14.8515625" style="10" customWidth="1"/>
  </cols>
  <sheetData>
    <row r="1" spans="1:8" ht="15">
      <c r="A1" s="25">
        <v>43279</v>
      </c>
      <c r="B1" s="25"/>
      <c r="C1" s="1"/>
      <c r="D1" s="1"/>
      <c r="E1" s="1"/>
      <c r="F1" s="1"/>
      <c r="G1" s="1"/>
      <c r="H1" s="1"/>
    </row>
    <row r="2" spans="1:8" ht="15.75" thickBot="1">
      <c r="A2" s="26" t="s">
        <v>0</v>
      </c>
      <c r="B2" s="27"/>
      <c r="C2" s="27"/>
      <c r="D2" s="27"/>
      <c r="E2" s="27"/>
      <c r="F2" s="27"/>
      <c r="G2" s="27"/>
      <c r="H2" s="27"/>
    </row>
    <row r="3" spans="1:12" ht="15.75" customHeight="1" thickBot="1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8" t="s">
        <v>6</v>
      </c>
      <c r="G3" s="29"/>
      <c r="H3" s="30"/>
      <c r="I3" s="31" t="s">
        <v>156</v>
      </c>
      <c r="J3" s="31" t="s">
        <v>152</v>
      </c>
      <c r="K3" s="31" t="s">
        <v>153</v>
      </c>
      <c r="L3" s="31" t="s">
        <v>154</v>
      </c>
    </row>
    <row r="4" spans="1:12" ht="15">
      <c r="A4" s="35"/>
      <c r="B4" s="35"/>
      <c r="C4" s="35"/>
      <c r="D4" s="35"/>
      <c r="E4" s="35"/>
      <c r="F4" s="23" t="s">
        <v>7</v>
      </c>
      <c r="G4" s="23" t="s">
        <v>151</v>
      </c>
      <c r="H4" s="23" t="s">
        <v>8</v>
      </c>
      <c r="I4" s="32"/>
      <c r="J4" s="32"/>
      <c r="K4" s="32"/>
      <c r="L4" s="32"/>
    </row>
    <row r="5" spans="1:12" ht="15.75" thickBot="1">
      <c r="A5" s="24"/>
      <c r="B5" s="24"/>
      <c r="C5" s="24"/>
      <c r="D5" s="24"/>
      <c r="E5" s="24"/>
      <c r="F5" s="24"/>
      <c r="G5" s="24"/>
      <c r="H5" s="24"/>
      <c r="I5" s="33"/>
      <c r="J5" s="34"/>
      <c r="K5" s="34"/>
      <c r="L5" s="33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847.1</v>
      </c>
      <c r="G6" s="4">
        <v>423.55</v>
      </c>
      <c r="H6" s="4">
        <v>847.1</v>
      </c>
      <c r="I6" s="11">
        <f>(F6-G6)/F6*100</f>
        <v>50</v>
      </c>
      <c r="J6" s="12">
        <v>50</v>
      </c>
      <c r="K6" s="13">
        <f>J6-I6</f>
        <v>0</v>
      </c>
      <c r="L6" s="14" t="s">
        <v>155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10480.26</v>
      </c>
      <c r="G7" s="4">
        <v>6812.17</v>
      </c>
      <c r="H7" s="4">
        <v>10480.26</v>
      </c>
      <c r="I7" s="15">
        <f aca="true" t="shared" si="0" ref="I7:I22">(F7-G7)/F7*100</f>
        <v>34.999990458251986</v>
      </c>
      <c r="J7" s="16">
        <v>34.999990458251986</v>
      </c>
      <c r="K7" s="17">
        <f aca="true" t="shared" si="1" ref="K7:K22">J7-I7</f>
        <v>0</v>
      </c>
      <c r="L7" s="14" t="s">
        <v>155</v>
      </c>
    </row>
    <row r="8" spans="1:12" ht="15">
      <c r="A8" s="2">
        <v>3</v>
      </c>
      <c r="B8" s="2" t="s">
        <v>17</v>
      </c>
      <c r="C8" s="2" t="s">
        <v>18</v>
      </c>
      <c r="D8" s="2" t="s">
        <v>19</v>
      </c>
      <c r="E8" s="2" t="s">
        <v>20</v>
      </c>
      <c r="F8" s="4">
        <v>52676.01</v>
      </c>
      <c r="G8" s="4">
        <v>34239.41</v>
      </c>
      <c r="H8" s="4">
        <v>52229.69</v>
      </c>
      <c r="I8" s="15">
        <f t="shared" si="0"/>
        <v>34.99999335560913</v>
      </c>
      <c r="J8" s="16">
        <v>34.99999712807026</v>
      </c>
      <c r="K8" s="17">
        <f t="shared" si="1"/>
        <v>3.7724611345879566E-06</v>
      </c>
      <c r="L8" s="14" t="s">
        <v>155</v>
      </c>
    </row>
    <row r="9" spans="1:12" ht="15">
      <c r="A9" s="2">
        <v>4</v>
      </c>
      <c r="B9" s="2" t="s">
        <v>21</v>
      </c>
      <c r="C9" s="2" t="s">
        <v>22</v>
      </c>
      <c r="D9" s="2" t="s">
        <v>23</v>
      </c>
      <c r="E9" s="2" t="s">
        <v>24</v>
      </c>
      <c r="F9" s="4">
        <v>280.01</v>
      </c>
      <c r="G9" s="4">
        <v>140.01</v>
      </c>
      <c r="H9" s="4">
        <v>280.23</v>
      </c>
      <c r="I9" s="15">
        <f t="shared" si="0"/>
        <v>49.99821434948752</v>
      </c>
      <c r="J9" s="16">
        <v>49.99821575134711</v>
      </c>
      <c r="K9" s="17">
        <f t="shared" si="1"/>
        <v>1.4018595919651489E-06</v>
      </c>
      <c r="L9" s="14" t="s">
        <v>155</v>
      </c>
    </row>
    <row r="10" spans="1:12" ht="15">
      <c r="A10" s="2">
        <v>5</v>
      </c>
      <c r="B10" s="2" t="s">
        <v>25</v>
      </c>
      <c r="C10" s="2" t="s">
        <v>25</v>
      </c>
      <c r="D10" s="2" t="s">
        <v>26</v>
      </c>
      <c r="E10" s="2" t="s">
        <v>27</v>
      </c>
      <c r="F10" s="4">
        <v>3881.72</v>
      </c>
      <c r="G10" s="4">
        <v>2717.2</v>
      </c>
      <c r="H10" s="4">
        <v>4000.03</v>
      </c>
      <c r="I10" s="15">
        <f t="shared" si="0"/>
        <v>30.000103047102833</v>
      </c>
      <c r="J10" s="16">
        <v>30.000024999812506</v>
      </c>
      <c r="K10" s="17">
        <f t="shared" si="1"/>
        <v>-7.80472903265661E-05</v>
      </c>
      <c r="L10" s="14"/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101.9</v>
      </c>
      <c r="G11" s="4">
        <v>65.22</v>
      </c>
      <c r="H11" s="4">
        <v>101.67</v>
      </c>
      <c r="I11" s="15">
        <f t="shared" si="0"/>
        <v>35.99607458292444</v>
      </c>
      <c r="J11" s="16">
        <v>35.99881971082916</v>
      </c>
      <c r="K11" s="17">
        <f t="shared" si="1"/>
        <v>0.0027451279047170374</v>
      </c>
      <c r="L11" s="14" t="s">
        <v>155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1557.74</v>
      </c>
      <c r="G12" s="4">
        <v>1028.11</v>
      </c>
      <c r="H12" s="4">
        <v>1557.93</v>
      </c>
      <c r="I12" s="15">
        <f t="shared" si="0"/>
        <v>33.999897287095415</v>
      </c>
      <c r="J12" s="16">
        <v>34.00024391339791</v>
      </c>
      <c r="K12" s="17">
        <f t="shared" si="1"/>
        <v>0.0003466263024947125</v>
      </c>
      <c r="L12" s="14" t="s">
        <v>155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39</v>
      </c>
      <c r="F13" s="4">
        <v>1413.03</v>
      </c>
      <c r="G13" s="4">
        <v>989.12</v>
      </c>
      <c r="H13" s="4">
        <v>1407.72</v>
      </c>
      <c r="I13" s="15">
        <f t="shared" si="0"/>
        <v>30.0000707699058</v>
      </c>
      <c r="J13" s="16">
        <v>30.000284147415684</v>
      </c>
      <c r="K13" s="17">
        <f t="shared" si="1"/>
        <v>0.00021337750988337234</v>
      </c>
      <c r="L13" s="14" t="s">
        <v>155</v>
      </c>
    </row>
    <row r="14" spans="1:12" ht="15">
      <c r="A14" s="2">
        <v>9</v>
      </c>
      <c r="B14" s="2" t="s">
        <v>40</v>
      </c>
      <c r="C14" s="2" t="s">
        <v>41</v>
      </c>
      <c r="D14" s="2" t="s">
        <v>42</v>
      </c>
      <c r="E14" s="2" t="s">
        <v>43</v>
      </c>
      <c r="F14" s="4">
        <v>33729.2</v>
      </c>
      <c r="G14" s="4">
        <v>23610.44</v>
      </c>
      <c r="H14" s="4">
        <v>33300.01</v>
      </c>
      <c r="I14" s="15">
        <f t="shared" si="0"/>
        <v>30</v>
      </c>
      <c r="J14" s="16">
        <v>29.99999099099371</v>
      </c>
      <c r="K14" s="17">
        <f t="shared" si="1"/>
        <v>-9.009006291194055E-06</v>
      </c>
      <c r="L14" s="14" t="s">
        <v>155</v>
      </c>
    </row>
    <row r="15" spans="1:12" ht="15">
      <c r="A15" s="2">
        <v>10</v>
      </c>
      <c r="B15" s="2" t="s">
        <v>44</v>
      </c>
      <c r="C15" s="2" t="s">
        <v>45</v>
      </c>
      <c r="D15" s="2" t="s">
        <v>46</v>
      </c>
      <c r="E15" s="2" t="s">
        <v>43</v>
      </c>
      <c r="F15" s="4">
        <v>13879.29</v>
      </c>
      <c r="G15" s="4">
        <v>9715.5</v>
      </c>
      <c r="H15" s="4">
        <v>13879.29</v>
      </c>
      <c r="I15" s="15">
        <f t="shared" si="0"/>
        <v>30.00002161493852</v>
      </c>
      <c r="J15" s="16">
        <v>30.00002161493852</v>
      </c>
      <c r="K15" s="17">
        <f t="shared" si="1"/>
        <v>0</v>
      </c>
      <c r="L15" s="14"/>
    </row>
    <row r="16" spans="1:12" ht="15">
      <c r="A16" s="2">
        <v>11</v>
      </c>
      <c r="B16" s="2" t="s">
        <v>47</v>
      </c>
      <c r="C16" s="2" t="s">
        <v>48</v>
      </c>
      <c r="D16" s="2" t="s">
        <v>49</v>
      </c>
      <c r="E16" s="2" t="s">
        <v>50</v>
      </c>
      <c r="F16" s="4">
        <v>1409.98</v>
      </c>
      <c r="G16" s="4">
        <v>986.99</v>
      </c>
      <c r="H16" s="4">
        <v>1380.15</v>
      </c>
      <c r="I16" s="15">
        <f t="shared" si="0"/>
        <v>29.99971630803274</v>
      </c>
      <c r="J16" s="16">
        <v>29.999637720537624</v>
      </c>
      <c r="K16" s="17">
        <f t="shared" si="1"/>
        <v>-7.858749511413521E-05</v>
      </c>
      <c r="L16" s="14" t="s">
        <v>155</v>
      </c>
    </row>
    <row r="17" spans="1:12" ht="15">
      <c r="A17" s="2">
        <v>12</v>
      </c>
      <c r="B17" s="2" t="s">
        <v>51</v>
      </c>
      <c r="C17" s="2" t="s">
        <v>52</v>
      </c>
      <c r="D17" s="2" t="s">
        <v>53</v>
      </c>
      <c r="E17" s="2" t="s">
        <v>54</v>
      </c>
      <c r="F17" s="4">
        <v>9000</v>
      </c>
      <c r="G17" s="4">
        <v>4500</v>
      </c>
      <c r="H17" s="4">
        <v>8729.6</v>
      </c>
      <c r="I17" s="15">
        <f t="shared" si="0"/>
        <v>50</v>
      </c>
      <c r="J17" s="16">
        <v>50</v>
      </c>
      <c r="K17" s="17">
        <f t="shared" si="1"/>
        <v>0</v>
      </c>
      <c r="L17" s="14" t="s">
        <v>155</v>
      </c>
    </row>
    <row r="18" spans="1:12" ht="15">
      <c r="A18" s="2">
        <v>13</v>
      </c>
      <c r="B18" s="2" t="s">
        <v>55</v>
      </c>
      <c r="C18" s="2" t="s">
        <v>55</v>
      </c>
      <c r="D18" s="2" t="s">
        <v>56</v>
      </c>
      <c r="E18" s="2" t="s">
        <v>57</v>
      </c>
      <c r="F18" s="4">
        <v>765.79</v>
      </c>
      <c r="G18" s="4">
        <v>536.05</v>
      </c>
      <c r="H18" s="4">
        <v>770.67</v>
      </c>
      <c r="I18" s="15">
        <f t="shared" si="0"/>
        <v>30.000391752308076</v>
      </c>
      <c r="J18" s="16">
        <v>29.99987024277576</v>
      </c>
      <c r="K18" s="17">
        <f t="shared" si="1"/>
        <v>-0.0005215095323158891</v>
      </c>
      <c r="L18" s="14"/>
    </row>
    <row r="19" spans="1:12" ht="15">
      <c r="A19" s="2">
        <v>14</v>
      </c>
      <c r="B19" s="2" t="s">
        <v>58</v>
      </c>
      <c r="C19" s="2" t="s">
        <v>58</v>
      </c>
      <c r="D19" s="2" t="s">
        <v>59</v>
      </c>
      <c r="E19" s="2" t="s">
        <v>60</v>
      </c>
      <c r="F19" s="4">
        <v>745.42</v>
      </c>
      <c r="G19" s="4">
        <v>521.79</v>
      </c>
      <c r="H19" s="4">
        <v>745.42</v>
      </c>
      <c r="I19" s="15">
        <f t="shared" si="0"/>
        <v>30.00053661023316</v>
      </c>
      <c r="J19" s="16">
        <v>30.00053661023316</v>
      </c>
      <c r="K19" s="17">
        <f t="shared" si="1"/>
        <v>0</v>
      </c>
      <c r="L19" s="14"/>
    </row>
    <row r="20" spans="1:12" ht="15">
      <c r="A20" s="2">
        <v>15</v>
      </c>
      <c r="B20" s="2" t="s">
        <v>61</v>
      </c>
      <c r="C20" s="2" t="s">
        <v>61</v>
      </c>
      <c r="D20" s="2" t="s">
        <v>62</v>
      </c>
      <c r="E20" s="2" t="s">
        <v>63</v>
      </c>
      <c r="F20" s="4">
        <v>1086.37</v>
      </c>
      <c r="G20" s="4">
        <v>760.46</v>
      </c>
      <c r="H20" s="4">
        <v>1106.48</v>
      </c>
      <c r="I20" s="15">
        <f t="shared" si="0"/>
        <v>29.99990795032999</v>
      </c>
      <c r="J20" s="16">
        <v>29.99963849323983</v>
      </c>
      <c r="K20" s="17">
        <f t="shared" si="1"/>
        <v>-0.00026945709016246155</v>
      </c>
      <c r="L20" s="14"/>
    </row>
    <row r="21" spans="1:12" ht="15">
      <c r="A21" s="2">
        <v>16</v>
      </c>
      <c r="B21" s="2" t="s">
        <v>64</v>
      </c>
      <c r="C21" s="2" t="s">
        <v>64</v>
      </c>
      <c r="D21" s="2" t="s">
        <v>65</v>
      </c>
      <c r="E21" s="2" t="s">
        <v>66</v>
      </c>
      <c r="F21" s="4">
        <v>0.25</v>
      </c>
      <c r="G21" s="4">
        <v>0.18</v>
      </c>
      <c r="H21" s="4">
        <v>0.25</v>
      </c>
      <c r="I21" s="15">
        <v>30</v>
      </c>
      <c r="J21" s="16">
        <v>30</v>
      </c>
      <c r="K21" s="17">
        <f t="shared" si="1"/>
        <v>0</v>
      </c>
      <c r="L21" s="14"/>
    </row>
    <row r="22" spans="1:12" ht="15.75" thickBot="1">
      <c r="A22" s="3">
        <v>17</v>
      </c>
      <c r="B22" s="3" t="s">
        <v>67</v>
      </c>
      <c r="C22" s="3" t="s">
        <v>67</v>
      </c>
      <c r="D22" s="3" t="s">
        <v>68</v>
      </c>
      <c r="E22" s="3" t="s">
        <v>69</v>
      </c>
      <c r="F22" s="5">
        <v>9904.83</v>
      </c>
      <c r="G22" s="5">
        <v>6933.38</v>
      </c>
      <c r="H22" s="5">
        <v>9805.66</v>
      </c>
      <c r="I22" s="18">
        <f t="shared" si="0"/>
        <v>30.000010096084434</v>
      </c>
      <c r="J22" s="19">
        <v>30.000020396383313</v>
      </c>
      <c r="K22" s="20">
        <f t="shared" si="1"/>
        <v>1.0300298878718195E-05</v>
      </c>
      <c r="L22" s="14"/>
    </row>
    <row r="23" spans="9:12" ht="15">
      <c r="I23" s="21"/>
      <c r="J23" s="21"/>
      <c r="K23" s="21"/>
      <c r="L23" s="22"/>
    </row>
    <row r="24" spans="9:11" ht="15">
      <c r="I24" s="21"/>
      <c r="J24" s="21"/>
      <c r="K24" s="21"/>
    </row>
    <row r="25" spans="9:11" ht="15">
      <c r="I25" s="21"/>
      <c r="J25" s="21"/>
      <c r="K25" s="21"/>
    </row>
    <row r="26" spans="9:11" ht="15">
      <c r="I26" s="21"/>
      <c r="J26" s="21"/>
      <c r="K26" s="21"/>
    </row>
  </sheetData>
  <sheetProtection/>
  <mergeCells count="15">
    <mergeCell ref="A1:B1"/>
    <mergeCell ref="A2:H2"/>
    <mergeCell ref="A3:A5"/>
    <mergeCell ref="B3:B5"/>
    <mergeCell ref="C3:C5"/>
    <mergeCell ref="D3:D5"/>
    <mergeCell ref="E3:E5"/>
    <mergeCell ref="F3:H3"/>
    <mergeCell ref="F4:F5"/>
    <mergeCell ref="G4:G5"/>
    <mergeCell ref="I3:I5"/>
    <mergeCell ref="J3:J5"/>
    <mergeCell ref="K3:K5"/>
    <mergeCell ref="L3:L5"/>
    <mergeCell ref="H4:H5"/>
  </mergeCells>
  <conditionalFormatting sqref="K6:K22">
    <cfRule type="cellIs" priority="1" dxfId="2" operator="lessThan" stopIfTrue="1">
      <formula>-1</formula>
    </cfRule>
    <cfRule type="cellIs" priority="2" dxfId="2" operator="greaterThan" stopIfTrue="1">
      <formula>1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Ростокин Владислав</cp:lastModifiedBy>
  <dcterms:created xsi:type="dcterms:W3CDTF">2018-06-28T02:15:42Z</dcterms:created>
  <dcterms:modified xsi:type="dcterms:W3CDTF">2018-06-28T02:24:21Z</dcterms:modified>
  <cp:category/>
  <cp:version/>
  <cp:contentType/>
  <cp:contentStatus/>
</cp:coreProperties>
</file>